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tables/table4.xml" ContentType="application/vnd.openxmlformats-officedocument.spreadsheetml.table+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dbd9e55991d4b4f" /></Relationships>
</file>

<file path=xl/workbook.xml><?xml version="1.0" encoding="utf-8"?>
<x:workbook xmlns:x="http://schemas.openxmlformats.org/spreadsheetml/2006/main">
  <x:sheets>
    <x:sheet xmlns:r="http://schemas.openxmlformats.org/officeDocument/2006/relationships" name="使い方" sheetId="1" r:id="Rd063b9b11437459d"/>
    <x:sheet xmlns:r="http://schemas.openxmlformats.org/officeDocument/2006/relationships" name="記入例" sheetId="2" r:id="R13a20a62a8534cb3"/>
    <x:sheet xmlns:r="http://schemas.openxmlformats.org/officeDocument/2006/relationships" name="空欄版" sheetId="3" r:id="Rd6406f8454744f6d"/>
    <x:sheet xmlns:r="http://schemas.openxmlformats.org/officeDocument/2006/relationships" name="精算確認" sheetId="4" r:id="R2d996a72b1594b05"/>
    <x:sheet xmlns:r="http://schemas.openxmlformats.org/officeDocument/2006/relationships" name="数量と計算練習" sheetId="5" r:id="Rdcd54a4ad5934325"/>
    <x:sheet xmlns:r="http://schemas.openxmlformats.org/officeDocument/2006/relationships" name="項目説明" sheetId="6" r:id="R174f537f6e6a4d71"/>
    <x:sheet xmlns:r="http://schemas.openxmlformats.org/officeDocument/2006/relationships" name="掲載用抜粋" sheetId="7" r:id="R7c2f1fe5a9ba4df1"/>
    <x:sheet xmlns:r="http://schemas.openxmlformats.org/officeDocument/2006/relationships" name="返金額と実行の区別" sheetId="8" r:id="Rfd32a52e1f114027"/>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yyyy-mm-dd hh:mm"/>
    <x:numFmt numFmtId="201" formatCode="#,##0&quot; 円&quot;"/>
    <x:numFmt numFmtId="202" formatCode="0%"/>
    <x:numFmt numFmtId="203" formatCode="#,##0;(#,##0);0"/>
  </x:numFmts>
  <x:fonts count="15">
    <x:font>
      <x:sz val="11"/>
      <x:name val="Carlito"/>
    </x:font>
    <x:font>
      <x:sz val="10"/>
      <x:color rgb="FF18354A"/>
      <x:name val="Noto Sans CJK JP"/>
    </x:font>
    <x:font>
      <x:b/>
      <x:sz val="17"/>
      <x:color rgb="FFFFFFFF"/>
      <x:name val="Noto Sans CJK JP"/>
    </x:font>
    <x:font>
      <x:b/>
      <x:sz val="10"/>
      <x:color rgb="FFFFFFFF"/>
      <x:name val="Noto Sans CJK JP"/>
    </x:font>
    <x:font>
      <x:b/>
      <x:sz val="12"/>
      <x:color rgb="FFFFFFFF"/>
      <x:name val="Noto Sans CJK JP"/>
    </x:font>
    <x:font>
      <x:b/>
      <x:sz val="15"/>
      <x:color rgb="FFFFFFFF"/>
      <x:name val="Noto Sans CJK JP"/>
    </x:font>
    <x:font>
      <x:sz val="10"/>
      <x:color rgb="FF1556B4"/>
      <x:name val="Noto Sans CJK JP"/>
    </x:font>
    <x:font>
      <x:b/>
      <x:sz val="16"/>
      <x:color rgb="FFFFFFFF"/>
      <x:name val="Noto Sans CJK JP"/>
    </x:font>
    <x:font>
      <x:b/>
      <x:sz val="10"/>
      <x:color rgb="FF216A43"/>
      <x:name val="Noto Sans CJK JP"/>
    </x:font>
    <x:font>
      <x:sz val="11"/>
      <x:color rgb="FF263B48"/>
      <x:name val="Arial"/>
    </x:font>
    <x:font>
      <x:b/>
      <x:sz val="16"/>
      <x:color rgb="FF263B48"/>
      <x:name val="Arial"/>
    </x:font>
    <x:font>
      <x:sz val="11"/>
      <x:color rgb="FF0055B8"/>
      <x:name val="Arial"/>
    </x:font>
    <x:font>
      <x:sz val="11"/>
      <x:color rgb="FF007A4D"/>
      <x:name val="Arial"/>
    </x:font>
    <x:font>
      <x:sz val="11"/>
      <x:color rgb="FFFFFFFF"/>
      <x:name val="Arial"/>
    </x:font>
    <x:font>
      <x:b/>
      <x:sz val="11"/>
      <x:color rgb="FFFFFFFF"/>
      <x:name val="Arial"/>
    </x:font>
  </x:fonts>
  <x:fills count="13">
    <x:fill>
      <x:patternFill patternType="none"/>
    </x:fill>
    <x:fill>
      <x:patternFill patternType="gray125"/>
    </x:fill>
    <x:fill>
      <x:patternFill patternType="solid">
        <x:fgColor rgb="FF18354A"/>
      </x:patternFill>
    </x:fill>
    <x:fill>
      <x:patternFill patternType="solid">
        <x:fgColor rgb="FFFFF0CB"/>
      </x:patternFill>
    </x:fill>
    <x:fill>
      <x:patternFill patternType="solid">
        <x:fgColor rgb="FF116B70"/>
      </x:patternFill>
    </x:fill>
    <x:fill>
      <x:patternFill patternType="solid">
        <x:fgColor rgb="FFEAF4F3"/>
      </x:patternFill>
    </x:fill>
    <x:fill>
      <x:patternFill patternType="solid">
        <x:fgColor rgb="FFFFFFFF"/>
      </x:patternFill>
    </x:fill>
    <x:fill>
      <x:patternFill patternType="solid">
        <x:fgColor rgb="FFF0F3F6"/>
      </x:patternFill>
    </x:fill>
    <x:fill>
      <x:patternFill patternType="solid">
        <x:fgColor rgb="FFFFF8E8"/>
      </x:patternFill>
    </x:fill>
    <x:fill>
      <x:patternFill patternType="solid">
        <x:fgColor rgb="FFF2F6FB"/>
      </x:patternFill>
    </x:fill>
    <x:fill>
      <x:patternFill patternType="solid">
        <x:fgColor rgb="FFF5F8FD"/>
      </x:patternFill>
    </x:fill>
    <x:fill>
      <x:patternFill patternType="solid">
        <x:fgColor rgb="FFFFF3CC"/>
      </x:patternFill>
    </x:fill>
    <x:fill>
      <x:patternFill patternType="solid">
        <x:fgColor rgb="FF19374E"/>
      </x:patternFill>
    </x:fill>
  </x:fills>
  <x:borders count="2">
    <x:border/>
    <x:border/>
  </x:borders>
  <x:cellStyleXfs count="1">
    <x:xf numFmtId="0" fontId="0" fillId="0" borderId="0"/>
  </x:cellStyleXfs>
  <x:cellXfs count="72">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0" xfId="0" applyNumberFormat="1" applyFont="1" applyFill="1" applyBorder="1" applyAlignment="1">
      <x:alignment wrapText="1"/>
    </x:xf>
    <x:xf numFmtId="0" fontId="1" fillId="0" borderId="0" xfId="0" applyNumberFormat="1" applyFont="1" applyFill="1" applyBorder="1" applyAlignment="1">
      <x:alignment vertical="center" wrapText="1"/>
    </x:xf>
    <x:xf numFmtId="0" fontId="1" fillId="0" borderId="1" xfId="0" applyNumberFormat="1" applyFont="1" applyFill="1" applyBorder="1"/>
    <x:xf numFmtId="0" fontId="1" fillId="0" borderId="1" xfId="0" applyNumberFormat="1" applyFont="1" applyFill="1" applyBorder="1" applyAlignment="1">
      <x:alignment wrapText="1"/>
    </x:xf>
    <x:xf numFmtId="0" fontId="1" fillId="0" borderId="1" xfId="0" applyNumberFormat="1" applyFont="1" applyFill="1" applyBorder="1" applyAlignment="1">
      <x:alignment vertical="center" wrapText="1"/>
    </x:xf>
    <x:xf numFmtId="0" fontId="1" fillId="2" borderId="0" xfId="0" applyNumberFormat="1" applyFont="1" applyFill="1" applyBorder="1" applyAlignment="1">
      <x:alignment vertical="center" wrapText="1"/>
    </x:xf>
    <x:xf numFmtId="0" fontId="2" fillId="2" borderId="0" xfId="0" applyNumberFormat="1" applyFont="1" applyFill="1" applyBorder="1" applyAlignment="1">
      <x:alignment vertical="center" wrapText="1"/>
    </x:xf>
    <x:xf numFmtId="0" fontId="1" fillId="2" borderId="1" xfId="0" applyNumberFormat="1" applyFont="1" applyFill="1" applyBorder="1" applyAlignment="1">
      <x:alignment vertical="center" wrapText="1"/>
    </x:xf>
    <x:xf numFmtId="0" fontId="2" fillId="2" borderId="1"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0" fontId="1" fillId="3" borderId="1" xfId="0" applyNumberFormat="1" applyFont="1" applyFill="1" applyBorder="1" applyAlignment="1">
      <x:alignment vertical="center" wrapText="1"/>
    </x:xf>
    <x:xf numFmtId="0" fontId="1" fillId="4" borderId="0" xfId="0" applyNumberFormat="1" applyFont="1" applyFill="1" applyBorder="1" applyAlignment="1">
      <x:alignment vertical="center" wrapText="1"/>
    </x:xf>
    <x:xf numFmtId="0" fontId="3" fillId="4" borderId="0" xfId="0" applyNumberFormat="1" applyFont="1" applyFill="1" applyBorder="1" applyAlignment="1">
      <x:alignment vertical="center" wrapText="1"/>
    </x:xf>
    <x:xf numFmtId="0" fontId="1" fillId="4" borderId="1" xfId="0" applyNumberFormat="1" applyFont="1" applyFill="1" applyBorder="1" applyAlignment="1">
      <x:alignment vertical="center" wrapText="1"/>
    </x:xf>
    <x:xf numFmtId="0" fontId="3" fillId="4" borderId="1" xfId="0" applyNumberFormat="1" applyFont="1" applyFill="1" applyBorder="1" applyAlignment="1">
      <x:alignment vertical="center" wrapText="1"/>
    </x:xf>
    <x:xf numFmtId="0" fontId="4" fillId="4" borderId="0" xfId="0" applyNumberFormat="1" applyFont="1" applyFill="1" applyBorder="1" applyAlignment="1">
      <x:alignment vertical="center" wrapText="1"/>
    </x:xf>
    <x:xf numFmtId="0" fontId="4" fillId="4" borderId="1" xfId="0" applyNumberFormat="1" applyFont="1" applyFill="1" applyBorder="1" applyAlignment="1">
      <x:alignment vertical="center" wrapText="1"/>
    </x:xf>
    <x:xf numFmtId="0" fontId="1" fillId="5" borderId="0" xfId="0" applyNumberFormat="1" applyFont="1" applyFill="1" applyBorder="1" applyAlignment="1">
      <x:alignment vertical="center" wrapText="1"/>
    </x:xf>
    <x:xf numFmtId="0" fontId="1" fillId="5" borderId="1" xfId="0" applyNumberFormat="1" applyFont="1" applyFill="1" applyBorder="1" applyAlignment="1">
      <x:alignment vertical="center" wrapText="1"/>
    </x:xf>
    <x:xf numFmtId="0" fontId="1" fillId="6" borderId="0" xfId="0" applyNumberFormat="1" applyFont="1" applyFill="1" applyBorder="1" applyAlignment="1">
      <x:alignment vertical="center" wrapText="1"/>
    </x:xf>
    <x:xf numFmtId="0" fontId="1" fillId="6" borderId="1" xfId="0" applyNumberFormat="1" applyFont="1" applyFill="1" applyBorder="1" applyAlignment="1">
      <x:alignment vertical="center" wrapText="1"/>
    </x:xf>
    <x:xf numFmtId="0" fontId="5" fillId="2" borderId="0" xfId="0" applyNumberFormat="1" applyFont="1" applyFill="1" applyBorder="1" applyAlignment="1">
      <x:alignment vertical="center" wrapText="1"/>
    </x:xf>
    <x:xf numFmtId="0" fontId="5" fillId="2" borderId="1" xfId="0" applyNumberFormat="1" applyFont="1" applyFill="1" applyBorder="1" applyAlignment="1">
      <x:alignment vertical="center" wrapText="1"/>
    </x:xf>
    <x:xf numFmtId="0" fontId="1" fillId="7" borderId="0" xfId="0" applyNumberFormat="1" applyFont="1" applyFill="1" applyBorder="1" applyAlignment="1">
      <x:alignment vertical="center" wrapText="1"/>
    </x:xf>
    <x:xf numFmtId="0" fontId="1" fillId="7" borderId="1" xfId="0" applyNumberFormat="1" applyFont="1" applyFill="1" applyBorder="1" applyAlignment="1">
      <x:alignment vertical="center" wrapText="1"/>
    </x:xf>
    <x:xf numFmtId="0" fontId="1" fillId="8" borderId="0" xfId="0" applyNumberFormat="1" applyFont="1" applyFill="1" applyBorder="1" applyAlignment="1">
      <x:alignment vertical="center" wrapText="1"/>
    </x:xf>
    <x:xf numFmtId="0" fontId="1" fillId="8" borderId="1" xfId="0" applyNumberFormat="1" applyFont="1" applyFill="1" applyBorder="1" applyAlignment="1">
      <x:alignment vertical="center" wrapText="1"/>
    </x:xf>
    <x:xf numFmtId="200" fontId="1" fillId="7" borderId="0" xfId="0" applyNumberFormat="1" applyFont="1" applyFill="1" applyBorder="1" applyAlignment="1">
      <x:alignment vertical="center" wrapText="1"/>
    </x:xf>
    <x:xf numFmtId="200" fontId="1" fillId="8" borderId="0" xfId="0" applyNumberFormat="1" applyFont="1" applyFill="1" applyBorder="1" applyAlignment="1">
      <x:alignment vertical="center" wrapText="1"/>
    </x:xf>
    <x:xf numFmtId="200" fontId="1" fillId="7" borderId="1" xfId="0" applyNumberFormat="1" applyFont="1" applyFill="1" applyBorder="1" applyAlignment="1">
      <x:alignment vertical="center" wrapText="1"/>
    </x:xf>
    <x:xf numFmtId="200" fontId="1" fillId="8" borderId="1" xfId="0" applyNumberFormat="1" applyFont="1" applyFill="1" applyBorder="1" applyAlignment="1">
      <x:alignment vertical="center" wrapText="1"/>
    </x:xf>
    <x:xf numFmtId="0" fontId="1" fillId="9" borderId="0" xfId="0" applyNumberFormat="1" applyFont="1" applyFill="1" applyBorder="1" applyAlignment="1">
      <x:alignment vertical="center" wrapText="1"/>
    </x:xf>
    <x:xf numFmtId="0" fontId="1" fillId="9" borderId="1" xfId="0" applyNumberFormat="1" applyFont="1" applyFill="1" applyBorder="1" applyAlignment="1">
      <x:alignment vertical="center" wrapText="1"/>
    </x:xf>
    <x:xf numFmtId="0" fontId="6" fillId="0" borderId="0" xfId="0" applyNumberFormat="1" applyFont="1" applyFill="1" applyBorder="1" applyAlignment="1">
      <x:alignment vertical="center" wrapText="1"/>
    </x:xf>
    <x:xf numFmtId="0" fontId="6" fillId="0" borderId="1" xfId="0" applyNumberFormat="1" applyFont="1" applyFill="1" applyBorder="1" applyAlignment="1">
      <x:alignment vertical="center" wrapText="1"/>
    </x:xf>
    <x:xf numFmtId="0" fontId="6" fillId="10" borderId="0" xfId="0" applyNumberFormat="1" applyFont="1" applyFill="1" applyBorder="1" applyAlignment="1">
      <x:alignment vertical="center" wrapText="1"/>
    </x:xf>
    <x:xf numFmtId="0" fontId="6" fillId="10" borderId="1" xfId="0" applyNumberFormat="1" applyFont="1" applyFill="1" applyBorder="1" applyAlignment="1">
      <x:alignment vertical="center" wrapText="1"/>
    </x:xf>
    <x:xf numFmtId="200" fontId="6" fillId="10" borderId="0" xfId="0" applyNumberFormat="1" applyFont="1" applyFill="1" applyBorder="1" applyAlignment="1">
      <x:alignment vertical="center" wrapText="1"/>
    </x:xf>
    <x:xf numFmtId="200" fontId="6" fillId="10" borderId="1" xfId="0" applyNumberFormat="1" applyFont="1" applyFill="1" applyBorder="1" applyAlignment="1">
      <x:alignment vertical="center" wrapText="1"/>
    </x:xf>
    <x:xf numFmtId="201" fontId="1" fillId="3" borderId="0" xfId="0" applyNumberFormat="1" applyFont="1" applyFill="1" applyBorder="1" applyAlignment="1">
      <x:alignment vertical="center" wrapText="1"/>
    </x:xf>
    <x:xf numFmtId="201" fontId="1" fillId="3" borderId="1" xfId="0" applyNumberFormat="1" applyFont="1" applyFill="1" applyBorder="1" applyAlignment="1">
      <x:alignment vertical="center" wrapText="1"/>
    </x:xf>
    <x:xf numFmtId="200" fontId="1" fillId="0" borderId="0" xfId="0" applyNumberFormat="1" applyFont="1" applyFill="1" applyBorder="1" applyAlignment="1">
      <x:alignment vertical="center" wrapText="1"/>
    </x:xf>
    <x:xf numFmtId="200" fontId="1" fillId="0" borderId="1" xfId="0" applyNumberFormat="1" applyFont="1" applyFill="1" applyBorder="1" applyAlignment="1">
      <x:alignment vertical="center" wrapText="1"/>
    </x:xf>
    <x:xf numFmtId="201" fontId="6" fillId="10" borderId="0" xfId="0" applyNumberFormat="1" applyFont="1" applyFill="1" applyBorder="1" applyAlignment="1">
      <x:alignment vertical="center" wrapText="1"/>
    </x:xf>
    <x:xf numFmtId="201" fontId="6" fillId="10" borderId="1" xfId="0" applyNumberFormat="1" applyFont="1" applyFill="1" applyBorder="1" applyAlignment="1">
      <x:alignment vertical="center" wrapText="1"/>
    </x:xf>
    <x:xf numFmtId="0" fontId="7" fillId="2" borderId="0" xfId="0" applyNumberFormat="1" applyFont="1" applyFill="1" applyBorder="1" applyAlignment="1">
      <x:alignment vertical="center" wrapText="1"/>
    </x:xf>
    <x:xf numFmtId="0" fontId="7" fillId="2" borderId="1" xfId="0" applyNumberFormat="1" applyFont="1" applyFill="1" applyBorder="1" applyAlignment="1">
      <x:alignment vertical="center" wrapText="1"/>
    </x:xf>
    <x:xf numFmtId="0" fontId="8" fillId="5" borderId="0" xfId="0" applyNumberFormat="1" applyFont="1" applyFill="1" applyBorder="1" applyAlignment="1">
      <x:alignment vertical="center" wrapText="1"/>
    </x:xf>
    <x:xf numFmtId="0" fontId="8" fillId="5" borderId="1" xfId="0" applyNumberFormat="1" applyFont="1" applyFill="1" applyBorder="1" applyAlignment="1">
      <x:alignment vertical="center" wrapText="1"/>
    </x:xf>
    <x:xf numFmtId="201" fontId="6" fillId="0" borderId="0" xfId="0" applyNumberFormat="1" applyFont="1" applyFill="1" applyBorder="1" applyAlignment="1">
      <x:alignment vertical="center" wrapText="1"/>
    </x:xf>
    <x:xf numFmtId="201" fontId="8" fillId="5" borderId="0" xfId="0" applyNumberFormat="1" applyFont="1" applyFill="1" applyBorder="1" applyAlignment="1">
      <x:alignment vertical="center" wrapText="1"/>
    </x:xf>
    <x:xf numFmtId="201" fontId="6" fillId="0" borderId="1" xfId="0" applyNumberFormat="1" applyFont="1" applyFill="1" applyBorder="1" applyAlignment="1">
      <x:alignment vertical="center" wrapText="1"/>
    </x:xf>
    <x:xf numFmtId="201" fontId="8" fillId="5" borderId="1" xfId="0" applyNumberFormat="1" applyFont="1" applyFill="1" applyBorder="1" applyAlignment="1">
      <x:alignment vertical="center" wrapText="1"/>
    </x:xf>
    <x:xf numFmtId="202" fontId="6" fillId="0" borderId="0" xfId="0" applyNumberFormat="1" applyFont="1" applyFill="1" applyBorder="1" applyAlignment="1">
      <x:alignment vertical="center" wrapText="1"/>
    </x:xf>
    <x:xf numFmtId="202" fontId="6" fillId="0" borderId="1" xfId="0" applyNumberFormat="1" applyFont="1" applyFill="1" applyBorder="1" applyAlignment="1">
      <x:alignment vertical="center" wrapText="1"/>
    </x:xf>
    <x:xf numFmtId="0" fontId="9" fillId="0" borderId="0" xfId="0" applyNumberFormat="1" applyFont="1" applyFill="1" applyBorder="1"/>
    <x:xf numFmtId="0" fontId="9" fillId="0" borderId="0" xfId="0" applyNumberFormat="1" applyFont="1" applyFill="1" applyBorder="1" applyAlignment="1">
      <x:alignment wrapText="1"/>
    </x:xf>
    <x:xf numFmtId="0" fontId="10" fillId="0" borderId="0" xfId="0" applyNumberFormat="1" applyFont="1" applyFill="1" applyBorder="1" applyAlignment="1">
      <x:alignment wrapText="1"/>
    </x:xf>
    <x:xf numFmtId="0" fontId="9" fillId="11" borderId="0" xfId="0" applyNumberFormat="1" applyFont="1" applyFill="1" applyBorder="1"/>
    <x:xf numFmtId="0" fontId="11" fillId="11" borderId="0" xfId="0" applyNumberFormat="1" applyFont="1" applyFill="1" applyBorder="1"/>
    <x:xf numFmtId="203" fontId="11" fillId="11" borderId="0" xfId="0" applyNumberFormat="1" applyFont="1" applyFill="1" applyBorder="1"/>
    <x:xf numFmtId="203" fontId="9" fillId="0" borderId="0" xfId="0" applyNumberFormat="1" applyFont="1" applyFill="1" applyBorder="1"/>
    <x:xf numFmtId="203" fontId="12" fillId="0" borderId="0" xfId="0" applyNumberFormat="1" applyFont="1" applyFill="1" applyBorder="1"/>
    <x:xf numFmtId="0" fontId="9" fillId="12" borderId="0" xfId="0" applyNumberFormat="1" applyFont="1" applyFill="1" applyBorder="1"/>
    <x:xf numFmtId="0" fontId="13" fillId="12" borderId="0" xfId="0" applyNumberFormat="1" applyFont="1" applyFill="1" applyBorder="1"/>
    <x:xf numFmtId="0" fontId="14" fillId="12" borderId="0" xfId="0" applyNumberFormat="1" applyFont="1" applyFill="1" applyBorder="1"/>
    <x:xf numFmtId="0" fontId="9" fillId="12" borderId="0" xfId="0" applyNumberFormat="1" applyFont="1" applyFill="1" applyBorder="1" applyAlignment="1">
      <x:alignment wrapText="1"/>
    </x:xf>
    <x:xf numFmtId="0" fontId="13" fillId="12" borderId="0" xfId="0" applyNumberFormat="1" applyFont="1" applyFill="1" applyBorder="1" applyAlignment="1">
      <x:alignment wrapText="1"/>
    </x:xf>
    <x:xf numFmtId="0" fontId="14" fillId="12" borderId="0" xfId="0" applyNumberFormat="1" applyFont="1" applyFill="1" applyBorder="1" applyAlignment="1">
      <x:alignment wrapText="1"/>
    </x:xf>
  </x:cellXfs>
  <x:cellStyles count="1">
    <x:cellStyle name="Normal" xfId="0"/>
  </x:cellStyles>
  <x:dxfs count="2">
    <x:dxf>
      <x:fill>
        <x:patternFill>
          <x:bgColor rgb="FFFFF0CB"/>
        </x:patternFill>
      </x:fill>
    </x:dxf>
    <x:dxf>
      <x:fill>
        <x:patternFill>
          <x:bgColor rgb="FFFFF0CB"/>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e2d87932029e4cce" /><Relationship Type="http://schemas.openxmlformats.org/officeDocument/2006/relationships/theme" Target="/xl/theme/theme1.xml" Id="Rbbafe3dbe57c4651" /><Relationship Type="http://schemas.openxmlformats.org/officeDocument/2006/relationships/sharedStrings" Target="/xl/sharedStrings.xml" Id="R8ab1f906e22946f0" /><Relationship Type="http://schemas.openxmlformats.org/officeDocument/2006/relationships/worksheet" Target="/xl/worksheets/sheet1.xml" Id="Rd063b9b11437459d" /><Relationship Type="http://schemas.openxmlformats.org/officeDocument/2006/relationships/worksheet" Target="/xl/worksheets/sheet2.xml" Id="R13a20a62a8534cb3" /><Relationship Type="http://schemas.openxmlformats.org/officeDocument/2006/relationships/worksheet" Target="/xl/worksheets/sheet3.xml" Id="Rd6406f8454744f6d" /><Relationship Type="http://schemas.openxmlformats.org/officeDocument/2006/relationships/worksheet" Target="/xl/worksheets/sheet4.xml" Id="R2d996a72b1594b05" /><Relationship Type="http://schemas.openxmlformats.org/officeDocument/2006/relationships/worksheet" Target="/xl/worksheets/sheet5.xml" Id="Rdcd54a4ad5934325" /><Relationship Type="http://schemas.openxmlformats.org/officeDocument/2006/relationships/worksheet" Target="/xl/worksheets/sheet6.xml" Id="R174f537f6e6a4d71" /><Relationship Type="http://schemas.openxmlformats.org/officeDocument/2006/relationships/worksheet" Target="/xl/worksheets/sheet7.xml" Id="R7c2f1fe5a9ba4df1" /><Relationship Type="http://schemas.openxmlformats.org/officeDocument/2006/relationships/worksheet" Target="/xl/worksheets/sheet8.xml" Id="Rfd32a52e1f114027" /></Relationships>
</file>

<file path=xl/tables/table1.xml><?xml version="1.0" encoding="utf-8"?>
<x:table xmlns:x="http://schemas.openxmlformats.org/spreadsheetml/2006/main" id="1" name="ExampleRecords" displayName="ExampleRecords" ref="A7:O25" headerRowCount="1" totalsRowCount="0" totalsRowShown="0">
  <x:tableColumns count="15">
    <x:tableColumn id="1" name="ツアーID"/>
    <x:tableColumn id="2" name="行程版"/>
    <x:tableColumn id="3" name="参加者ID"/>
    <x:tableColumn id="4" name="手配ID"/>
    <x:tableColumn id="5" name="手配先予約番号"/>
    <x:tableColumn id="6" name="単位"/>
    <x:tableColumn id="7" name="確定状態"/>
    <x:tableColumn id="8" name="取消条件版"/>
    <x:tableColumn id="9" name="顧客通知"/>
    <x:tableColumn id="10" name="精算確認"/>
    <x:tableColumn id="11" name="変更内容"/>
    <x:tableColumn id="12" name="手配先"/>
    <x:tableColumn id="13" name="回答記録"/>
    <x:tableColumn id="14" name="確認担当"/>
    <x:tableColumn id="15" name="次の確認期限"/>
  </x:tableColumns>
  <x:tableStyleInfo name="TableStyleMedium2" showFirstColumn="0" showLastColumn="0" showRowStripes="1" showColumnStripes="0"/>
</x:table>
</file>

<file path=xl/tables/table2.xml><?xml version="1.0" encoding="utf-8"?>
<x:table xmlns:x="http://schemas.openxmlformats.org/spreadsheetml/2006/main" id="2" name="BlankRecords" displayName="BlankRecords" ref="A7:O27" headerRowCount="1" totalsRowCount="0" totalsRowShown="0">
  <x:tableColumns count="15">
    <x:tableColumn id="1" name="ツアーID"/>
    <x:tableColumn id="2" name="行程版"/>
    <x:tableColumn id="3" name="参加者ID"/>
    <x:tableColumn id="4" name="手配ID"/>
    <x:tableColumn id="5" name="手配先予約番号"/>
    <x:tableColumn id="6" name="単位"/>
    <x:tableColumn id="7" name="確定状態"/>
    <x:tableColumn id="8" name="取消条件版"/>
    <x:tableColumn id="9" name="顧客通知"/>
    <x:tableColumn id="10" name="精算確認"/>
    <x:tableColumn id="11" name="変更内容"/>
    <x:tableColumn id="12" name="手配先"/>
    <x:tableColumn id="13" name="回答記録"/>
    <x:tableColumn id="14" name="確認担当"/>
    <x:tableColumn id="15" name="次の確認期限"/>
  </x:tableColumns>
  <x:tableStyleInfo name="TableStyleMedium2" showFirstColumn="0" showLastColumn="0" showRowStripes="1" showColumnStripes="0"/>
</x:table>
</file>

<file path=xl/tables/table3.xml><?xml version="1.0" encoding="utf-8"?>
<x:table xmlns:x="http://schemas.openxmlformats.org/spreadsheetml/2006/main" id="3" name="FinancialExample" displayName="FinancialExample" ref="A7:O10" headerRowCount="1" totalsRowCount="0" totalsRowShown="0">
  <x:tableColumns count="15">
    <x:tableColumn id="1" name="精算ID"/>
    <x:tableColumn id="2" name="区分・対象"/>
    <x:tableColumn id="3" name="ツアーID"/>
    <x:tableColumn id="4" name="申込ID"/>
    <x:tableColumn id="5" name="対象参加者"/>
    <x:tableColumn id="6" name="手配ID"/>
    <x:tableColumn id="7" name="対象版"/>
    <x:tableColumn id="8" name="根拠資料・確認待ち"/>
    <x:tableColumn id="9" name="金額（税込円）"/>
    <x:tableColumn id="10" name="金額状態"/>
    <x:tableColumn id="11" name="通知・承認状態"/>
    <x:tableColumn id="12" name="実行日時"/>
    <x:tableColumn id="13" name="実行記録"/>
    <x:tableColumn id="14" name="確認担当"/>
    <x:tableColumn id="15" name="次の確認期限"/>
  </x:tableColumns>
  <x:tableStyleInfo name="TableStyleMedium2" showFirstColumn="0" showLastColumn="0" showRowStripes="1" showColumnStripes="0"/>
</x:table>
</file>

<file path=xl/tables/table4.xml><?xml version="1.0" encoding="utf-8"?>
<x:table xmlns:x="http://schemas.openxmlformats.org/spreadsheetml/2006/main" id="4" name="FinancialBlank" displayName="FinancialBlank" ref="A15:O27" headerRowCount="1" totalsRowCount="0" totalsRowShown="0">
  <x:tableColumns count="15">
    <x:tableColumn id="1" name="精算ID"/>
    <x:tableColumn id="2" name="区分・対象"/>
    <x:tableColumn id="3" name="ツアーID"/>
    <x:tableColumn id="4" name="申込ID"/>
    <x:tableColumn id="5" name="対象参加者"/>
    <x:tableColumn id="6" name="手配ID"/>
    <x:tableColumn id="7" name="対象版"/>
    <x:tableColumn id="8" name="根拠資料・確認待ち"/>
    <x:tableColumn id="9" name="金額（税込円）"/>
    <x:tableColumn id="10" name="金額状態"/>
    <x:tableColumn id="11" name="通知・承認状態"/>
    <x:tableColumn id="12" name="実行日時"/>
    <x:tableColumn id="13" name="実行記録"/>
    <x:tableColumn id="14" name="確認担当"/>
    <x:tableColumn id="15" name="次の確認期限"/>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1932500d33a64960" /></Relationships>
</file>

<file path=xl/worksheets/_rels/sheet3.xml.rels>&#65279;<?xml version="1.0" encoding="utf-8"?><Relationships xmlns="http://schemas.openxmlformats.org/package/2006/relationships"><Relationship Type="http://schemas.openxmlformats.org/officeDocument/2006/relationships/table" Target="/xl/tables/table2.xml" Id="R48aa9d1bbc824e71" /></Relationships>
</file>

<file path=xl/worksheets/_rels/sheet4.xml.rels>&#65279;<?xml version="1.0" encoding="utf-8"?><Relationships xmlns="http://schemas.openxmlformats.org/package/2006/relationships"><Relationship Type="http://schemas.openxmlformats.org/officeDocument/2006/relationships/table" Target="/xl/tables/table3.xml" Id="Re100d384762b4451" /><Relationship Type="http://schemas.openxmlformats.org/officeDocument/2006/relationships/table" Target="/xl/tables/table4.xml" Id="R17bdcba7a21444f2" /></Relationships>
</file>

<file path=xl/worksheets/sheet1.xml><?xml version="1.0" encoding="utf-8"?>
<x:worksheet xmlns:x="http://schemas.openxmlformats.org/spreadsheetml/2006/main">
  <x:sheetFormatPr defaultRowHeight="15"/>
  <x:cols>
    <x:col min="1" max="1" width="21" hidden="0" customWidth="1"/>
    <x:col min="2" max="2" width="24" hidden="0" customWidth="1"/>
    <x:col min="3" max="3" width="26" hidden="0" customWidth="1"/>
    <x:col min="4" max="4" width="25" hidden="0" customWidth="1"/>
    <x:col min="5" max="5" width="25" hidden="0" customWidth="1"/>
    <x:col min="6" max="6" width="32" hidden="0" customWidth="1"/>
  </x:cols>
  <x:sheetData>
    <x:row r="1" ht="36" customHeight="1">
      <x:c r="A1" s="9" t="str">
        <x:v>X33｜旅行・ツアー 予約変更の照合用記入シート</x:v>
      </x:c>
      <x:c r="B1" s="9"/>
      <x:c r="C1" s="9"/>
      <x:c r="D1" s="9"/>
      <x:c r="E1" s="9"/>
      <x:c r="F1" s="9"/>
    </x:row>
    <x:row r="2" ht="28" customHeight="1">
      <x:c r="A2" s="4"/>
      <x:c r="B2" s="4"/>
      <x:c r="C2" s="4"/>
      <x:c r="D2" s="4"/>
      <x:c r="E2" s="4"/>
      <x:c r="F2" s="4"/>
    </x:row>
    <x:row r="3" ht="45" customHeight="1">
      <x:c r="A3" s="12" t="str">
        <x:v>このブックは説明用の架空例と空欄テンプレートです。予約の実行、契約判断、顧客への返金額の自動確定には使いません。</x:v>
      </x:c>
      <x:c r="B3" s="12"/>
      <x:c r="C3" s="12"/>
      <x:c r="D3" s="12"/>
      <x:c r="E3" s="12"/>
      <x:c r="F3" s="12"/>
    </x:row>
    <x:row r="4" ht="28" customHeight="1">
      <x:c r="A4" s="4"/>
      <x:c r="B4" s="4"/>
      <x:c r="C4" s="4"/>
      <x:c r="D4" s="4"/>
      <x:c r="E4" s="4"/>
      <x:c r="F4" s="4"/>
    </x:row>
    <x:row r="5" ht="35" customHeight="1">
      <x:c r="A5" s="15" t="str">
        <x:v>シート</x:v>
      </x:c>
      <x:c r="B5" s="15" t="str">
        <x:v>用途</x:v>
      </x:c>
      <x:c r="C5" s="15" t="str">
        <x:v>入力・参照</x:v>
      </x:c>
      <x:c r="D5" s="15" t="str">
        <x:v>単位</x:v>
      </x:c>
      <x:c r="E5" s="15" t="str">
        <x:v>未確定の扱い</x:v>
      </x:c>
      <x:c r="F5" s="15" t="str">
        <x:v>注意</x:v>
      </x:c>
    </x:row>
    <x:row r="6" ht="58" customHeight="1">
      <x:c r="A6" s="4" t="str">
        <x:v>記入例</x:v>
      </x:c>
      <x:c r="B6" s="4" t="str">
        <x:v>同一案件のv1とv2を追跡</x:v>
      </x:c>
      <x:c r="C6" s="4" t="str">
        <x:v>T3301／A3301</x:v>
      </x:c>
      <x:c r="D6" s="4" t="str">
        <x:v>参加者×手配×行程版</x:v>
      </x:c>
      <x:c r="E6" s="4" t="str">
        <x:v>状態欄で区別</x:v>
      </x:c>
      <x:c r="F6" s="4" t="str">
        <x:v>金額を置かず、共有手配の二重集計を防ぐ</x:v>
      </x:c>
    </x:row>
    <x:row r="7" ht="58" customHeight="1">
      <x:c r="A7" s="4" t="str">
        <x:v>空欄版</x:v>
      </x:c>
      <x:c r="B7" s="4" t="str">
        <x:v>自社案件の照合</x:v>
      </x:c>
      <x:c r="C7" s="4" t="str">
        <x:v>A8:O27に入力</x:v>
      </x:c>
      <x:c r="D7" s="4" t="str">
        <x:v>参加者×手配×行程版</x:v>
      </x:c>
      <x:c r="E7" s="4" t="str">
        <x:v>空欄だけでなく状態を入力</x:v>
      </x:c>
      <x:c r="F7" s="4" t="str">
        <x:v>旧版を削除せず、新しい版の行を追加</x:v>
      </x:c>
    </x:row>
    <x:row r="8" ht="58" customHeight="1">
      <x:c r="A8" s="4" t="str">
        <x:v>精算確認</x:v>
      </x:c>
      <x:c r="B8" s="4" t="str">
        <x:v>顧客と仕入先を分離</x:v>
      </x:c>
      <x:c r="C8" s="4" t="str">
        <x:v>見本A8:O10／空欄A16:O27</x:v>
      </x:c>
      <x:c r="D8" s="4" t="str">
        <x:v>精算先・対象範囲ごと</x:v>
      </x:c>
      <x:c r="E8" s="4" t="str">
        <x:v>金額は空欄／金額状態は未確定</x:v>
      </x:c>
      <x:c r="F8" s="4" t="str">
        <x:v>請求・入金・条件・回答・承認を照合</x:v>
      </x:c>
    </x:row>
    <x:row r="9" ht="58" customHeight="1">
      <x:c r="A9" s="4" t="str">
        <x:v>数量と計算練習</x:v>
      </x:c>
      <x:c r="B9" s="4" t="str">
        <x:v>人数比例で減らない例</x:v>
      </x:c>
      <x:c r="C9" s="4" t="str">
        <x:v>青字＝仮入力／緑字＝数式</x:v>
      </x:c>
      <x:c r="D9" s="4" t="str">
        <x:v>円はすべて税込・架空</x:v>
      </x:c>
      <x:c r="E9" s="4" t="str">
        <x:v>計算結果を実精算へ転記しない</x:v>
      </x:c>
      <x:c r="F9" s="4" t="str">
        <x:v>仮料率20%は交通の仕入取消の練習専用</x:v>
      </x:c>
    </x:row>
    <x:row r="10" ht="58" customHeight="1">
      <x:c r="A10" s="4" t="str">
        <x:v>項目説明</x:v>
      </x:c>
      <x:c r="B10" s="4" t="str">
        <x:v>キーと状態の定義</x:v>
      </x:c>
      <x:c r="C10" s="4" t="str">
        <x:v>入力前に確認</x:v>
      </x:c>
      <x:c r="D10" s="4" t="str">
        <x:v>業務記録の定義</x:v>
      </x:c>
      <x:c r="E10" s="4" t="str">
        <x:v>依頼・回答・確認を分離</x:v>
      </x:c>
      <x:c r="F10" s="4" t="str">
        <x:v>記号は実在の規程・予約番号ではない</x:v>
      </x:c>
    </x:row>
    <x:row r="11" ht="58" customHeight="1">
      <x:c r="A11" s="4" t="str">
        <x:v>掲載用抜粋</x:v>
      </x:c>
      <x:c r="B11" s="4" t="str">
        <x:v>手配別の変更と回答状況を比較</x:v>
      </x:c>
      <x:c r="C11" s="4" t="str">
        <x:v>本文と同じ架空例の一覧</x:v>
      </x:c>
      <x:c r="D11" s="4" t="str">
        <x:v>客室／食事／往路座席</x:v>
      </x:c>
      <x:c r="E11" s="4" t="str">
        <x:v>v2案と受理回答を区別</x:v>
      </x:c>
      <x:c r="F11" s="4" t="str">
        <x:v>詳細な参加者別対応は記入例を参照</x:v>
      </x:c>
    </x:row>
    <x:row r="12" ht="28" customHeight="1">
      <x:c r="A12" s="4"/>
      <x:c r="B12" s="4"/>
      <x:c r="C12" s="4"/>
      <x:c r="D12" s="4"/>
      <x:c r="E12" s="4"/>
      <x:c r="F12" s="4"/>
    </x:row>
    <x:row r="13" ht="36" customHeight="1">
      <x:c r="A13" s="18" t="str">
        <x:v>架空案件の共通条件</x:v>
      </x:c>
      <x:c r="B13" s="18"/>
      <x:c r="C13" s="18"/>
      <x:c r="D13" s="18"/>
      <x:c r="E13" s="18"/>
      <x:c r="F13" s="18"/>
    </x:row>
    <x:row r="14" ht="42" customHeight="1">
      <x:c r="A14" s="4" t="str">
        <x:v>ツアー・申込</x:v>
      </x:c>
      <x:c r="B14" s="4" t="str">
        <x:v>T3301／A3301</x:v>
      </x:c>
      <x:c r="C14" s="4" t="str">
        <x:v>代表申込者</x:v>
      </x:c>
      <x:c r="D14" s="4" t="str">
        <x:v>P01</x:v>
      </x:c>
      <x:c r="E14" s="4" t="str">
        <x:v>契約上の相手方</x:v>
      </x:c>
      <x:c r="F14" s="4" t="str">
        <x:v>実務では別途確認</x:v>
      </x:c>
    </x:row>
    <x:row r="15" ht="42" customHeight="1">
      <x:c r="A15" s="4" t="str">
        <x:v>参加者</x:v>
      </x:c>
      <x:c r="B15" s="4" t="str">
        <x:v>P01・P02・P03</x:v>
      </x:c>
      <x:c r="C15" s="4" t="str">
        <x:v>変更対象</x:v>
      </x:c>
      <x:c r="D15" s="4" t="str">
        <x:v>P02のみ取消申出</x:v>
      </x:c>
      <x:c r="E15" s="4" t="str">
        <x:v>残る旅行</x:v>
      </x:c>
      <x:c r="F15" s="4" t="str">
        <x:v>P01・P03は継続</x:v>
      </x:c>
    </x:row>
    <x:row r="16" ht="42" customHeight="1">
      <x:c r="A16" s="4" t="str">
        <x:v>利用日</x:v>
      </x:c>
      <x:c r="B16" s="4" t="str">
        <x:v>2026-10-10から1泊</x:v>
      </x:c>
      <x:c r="C16" s="4" t="str">
        <x:v>交通の範囲</x:v>
      </x:c>
      <x:c r="D16" s="4" t="str">
        <x:v>10月10日の往路1区間</x:v>
      </x:c>
      <x:c r="E16" s="4" t="str">
        <x:v>手配先</x:v>
      </x:c>
      <x:c r="F16" s="4" t="str">
        <x:v>ホテルA／交通会社B</x:v>
      </x:c>
    </x:row>
    <x:row r="17" ht="42" customHeight="1">
      <x:c r="A17" s="4" t="str">
        <x:v>行程v1</x:v>
      </x:c>
      <x:c r="B17" s="4" t="str">
        <x:v>H01=P01・P02／H02=P03</x:v>
      </x:c>
      <x:c r="C17" s="4" t="str">
        <x:v>v2案</x:v>
      </x:c>
      <x:c r="D17" s="4" t="str">
        <x:v>H01=P01／H02=P03</x:v>
      </x:c>
      <x:c r="E17" s="4" t="str">
        <x:v>室数</x:v>
      </x:c>
      <x:c r="F17" s="4" t="str">
        <x:v>2室を維持（ホテル回答待ち）</x:v>
      </x:c>
    </x:row>
    <x:row r="18" ht="42" customHeight="1">
      <x:c r="A18" s="4" t="str">
        <x:v>外部予約番号</x:v>
      </x:c>
      <x:c r="B18" s="4" t="str">
        <x:v>ホテル：HA3301</x:v>
      </x:c>
      <x:c r="C18" s="4" t="str">
        <x:v>交通</x:v>
      </x:c>
      <x:c r="D18" s="4" t="str">
        <x:v>TB3301</x:v>
      </x:c>
      <x:c r="E18" s="4" t="str">
        <x:v>条件資料の見本</x:v>
      </x:c>
      <x:c r="F18" s="4" t="str">
        <x:v>C-v1／H-v1／T-v1</x:v>
      </x:c>
    </x:row>
    <x:row r="19" ht="28" customHeight="1">
      <x:c r="A19" s="4"/>
      <x:c r="B19" s="4"/>
      <x:c r="C19" s="4"/>
      <x:c r="D19" s="4"/>
      <x:c r="E19" s="4"/>
      <x:c r="F19" s="4"/>
    </x:row>
    <x:row r="20" ht="36" customHeight="1">
      <x:c r="A20" s="18" t="str">
        <x:v>変更・確認履歴（すべて架空／日本時間）</x:v>
      </x:c>
      <x:c r="B20" s="18"/>
      <x:c r="C20" s="18"/>
      <x:c r="D20" s="18"/>
      <x:c r="E20" s="18"/>
      <x:c r="F20" s="18"/>
    </x:row>
    <x:row r="21" ht="35" customHeight="1">
      <x:c r="A21" s="15" t="str">
        <x:v>記録ID</x:v>
      </x:c>
      <x:c r="B21" s="15" t="str">
        <x:v>日時</x:v>
      </x:c>
      <x:c r="C21" s="15" t="str">
        <x:v>入力・確認する人</x:v>
      </x:c>
      <x:c r="D21" s="15" t="str">
        <x:v>前の記録</x:v>
      </x:c>
      <x:c r="E21" s="15" t="str">
        <x:v>新しい記録</x:v>
      </x:c>
      <x:c r="F21" s="15" t="str">
        <x:v>状態・次の作業</x:v>
      </x:c>
    </x:row>
    <x:row r="22" ht="48" customHeight="1">
      <x:c r="A22" s="4" t="str">
        <x:v>EV01</x:v>
      </x:c>
      <x:c r="B22" s="4" t="str">
        <x:v>2026-09-14 15:00</x:v>
      </x:c>
      <x:c r="C22" s="4" t="str">
        <x:v>手配担当</x:v>
      </x:c>
      <x:c r="D22" s="4" t="str">
        <x:v>申込A3301</x:v>
      </x:c>
      <x:c r="E22" s="4" t="str">
        <x:v>行程v1</x:v>
      </x:c>
      <x:c r="F22" s="4" t="str">
        <x:v>ホテル・交通を確保済みとして保存</x:v>
      </x:c>
    </x:row>
    <x:row r="23" ht="48" customHeight="1">
      <x:c r="A23" s="4" t="str">
        <x:v>EV02</x:v>
      </x:c>
      <x:c r="B23" s="4" t="str">
        <x:v>2026-09-15 10:00</x:v>
      </x:c>
      <x:c r="C23" s="4" t="str">
        <x:v>受付担当</x:v>
      </x:c>
      <x:c r="D23" s="4" t="str">
        <x:v>行程v1</x:v>
      </x:c>
      <x:c r="E23" s="4" t="str">
        <x:v>P02取消申出／v2案</x:v>
      </x:c>
      <x:c r="F23" s="4" t="str">
        <x:v>受付済み。手配担当へ渡す</x:v>
      </x:c>
    </x:row>
    <x:row r="24" ht="48" customHeight="1">
      <x:c r="A24" s="4" t="str">
        <x:v>EV03</x:v>
      </x:c>
      <x:c r="B24" s="4" t="str">
        <x:v>2026-09-15 10:15</x:v>
      </x:c>
      <x:c r="C24" s="4" t="str">
        <x:v>手配担当</x:v>
      </x:c>
      <x:c r="D24" s="4" t="str">
        <x:v>v2案</x:v>
      </x:c>
      <x:c r="E24" s="4" t="str">
        <x:v>ホテルへのv2依頼</x:v>
      </x:c>
      <x:c r="F24" s="4" t="str">
        <x:v>回答待ち。9月16日12時に再確認</x:v>
      </x:c>
    </x:row>
    <x:row r="25" ht="48" customHeight="1">
      <x:c r="A25" s="4" t="str">
        <x:v>EV04</x:v>
      </x:c>
      <x:c r="B25" s="4" t="str">
        <x:v>2026-09-15 11:00</x:v>
      </x:c>
      <x:c r="C25" s="4" t="str">
        <x:v>手配担当</x:v>
      </x:c>
      <x:c r="D25" s="4" t="str">
        <x:v>交通へのv2依頼</x:v>
      </x:c>
      <x:c r="E25" s="4" t="str">
        <x:v>T-返信02</x:v>
      </x:c>
      <x:c r="F25" s="4" t="str">
        <x:v>P02取消受理・残る2席確認／費用未確定</x:v>
      </x:c>
    </x:row>
    <x:row r="26" ht="48" customHeight="1">
      <x:c r="A26" s="4" t="str">
        <x:v>EV05</x:v>
      </x:c>
      <x:c r="B26" s="4" t="str">
        <x:v>2026-09-15 11:30</x:v>
      </x:c>
      <x:c r="C26" s="4" t="str">
        <x:v>受付担当</x:v>
      </x:c>
      <x:c r="D26" s="4" t="str">
        <x:v>v2案／EV02</x:v>
      </x:c>
      <x:c r="E26" s="4" t="str">
        <x:v>顧客受付案内v2</x:v>
      </x:c>
      <x:c r="F26" s="4" t="str">
        <x:v>料金未案内。確定版の承認ではない</x:v>
      </x:c>
    </x:row>
    <x:row r="27" ht="28" customHeight="1">
      <x:c r="A27" s="4"/>
      <x:c r="B27" s="4"/>
      <x:c r="C27" s="4"/>
      <x:c r="D27" s="4"/>
      <x:c r="E27" s="4"/>
      <x:c r="F27" s="4"/>
    </x:row>
    <x:row r="28" ht="36" customHeight="1">
      <x:c r="A28" s="18" t="str">
        <x:v>根拠と利用範囲</x:v>
      </x:c>
      <x:c r="B28" s="18"/>
      <x:c r="C28" s="18"/>
      <x:c r="D28" s="18"/>
      <x:c r="E28" s="18"/>
      <x:c r="F28" s="18"/>
    </x:row>
    <x:row r="29" ht="32" customHeight="1">
      <x:c r="A29" s="20" t="str">
        <x:v>NEXT MANAGEMENT Holdings｜乗船券予約＆旅行ツアーパッケージ予約管理システム</x:v>
      </x:c>
      <x:c r="B29" s="20"/>
      <x:c r="C29" s="20"/>
      <x:c r="D29" s="20"/>
      <x:c r="E29" s="20"/>
      <x:c r="F29" s="20"/>
    </x:row>
    <x:row r="30" ht="32" customHeight="1">
      <x:c r="A30" s="22" t="str">
        <x:v>https://group-nm.com/system/</x:v>
      </x:c>
      <x:c r="B30" s="22"/>
      <x:c r="C30" s="22"/>
      <x:c r="D30" s="22"/>
      <x:c r="E30" s="22"/>
      <x:c r="F30" s="22"/>
    </x:row>
    <x:row r="31" ht="54" customHeight="1">
      <x:c r="A31" s="22" t="str">
        <x:v>確認日：2026-09-15。旅行ツアーの予約・手配、精算業務、サプライヤー支払管理、代理店請求管理の公表機能。 乗船券側の発券・払戻機能を旅行ツアー機能に転用しない。料率、部分取消の具体手順、CSV形式、個別接続権限、改善効果は示さない。</x:v>
      </x:c>
      <x:c r="B31" s="22"/>
      <x:c r="C31" s="22"/>
      <x:c r="D31" s="22"/>
      <x:c r="E31" s="22"/>
      <x:c r="F31" s="22"/>
    </x:row>
    <x:row r="32" ht="32" customHeight="1">
      <x:c r="A32" s="20" t="str">
        <x:v>NTTデータ ニューソン｜20年以上に渡る旅行業務基幹システムの開発・運用</x:v>
      </x:c>
      <x:c r="B32" s="20"/>
      <x:c r="C32" s="20"/>
      <x:c r="D32" s="20"/>
      <x:c r="E32" s="20"/>
      <x:c r="F32" s="20"/>
    </x:row>
    <x:row r="33" ht="32" customHeight="1">
      <x:c r="A33" s="22" t="str">
        <x:v>https://www.newson.co.jp/cases/026/</x:v>
      </x:c>
      <x:c r="B33" s="22"/>
      <x:c r="C33" s="22"/>
      <x:c r="D33" s="22"/>
      <x:c r="E33" s="22"/>
      <x:c r="F33" s="22"/>
    </x:row>
    <x:row r="34" ht="54" customHeight="1">
      <x:c r="A34" s="22" t="str">
        <x:v>確認日：2026-09-15。同社が公表する旅行業務基幹システムの開発・運用と外部連携の事例。 他社事例でありNeoLogicの実績ではない。利用中の製品の機能、GDS接続、自動発券の権限や取消条件は証明しない。</x:v>
      </x:c>
      <x:c r="B34" s="22"/>
      <x:c r="C34" s="22"/>
      <x:c r="D34" s="22"/>
      <x:c r="E34" s="22"/>
      <x:c r="F34" s="22"/>
    </x:row>
    <x:row r="35" ht="32" customHeight="1">
      <x:c r="A35" s="20" t="str">
        <x:v>NeoLogic株式会社｜旅行・ツアーの予約・手配・精算管理の開発</x:v>
      </x:c>
      <x:c r="B35" s="20"/>
      <x:c r="C35" s="20"/>
      <x:c r="D35" s="20"/>
      <x:c r="E35" s="20"/>
      <x:c r="F35" s="20"/>
    </x:row>
    <x:row r="36" ht="32" customHeight="1">
      <x:c r="A36" s="22" t="str">
        <x:v>https://neologic.co.jp/solutions/travel-tour-operations</x:v>
      </x:c>
      <x:c r="B36" s="22"/>
      <x:c r="C36" s="22"/>
      <x:c r="D36" s="22"/>
      <x:c r="E36" s="22"/>
      <x:c r="F36" s="22"/>
    </x:row>
    <x:row r="37" ht="54" customHeight="1">
      <x:c r="A37" s="22" t="str">
        <x:v>確認日：2026-09-15。参加者・行程・手配先確認・精算案の記録をそろえる相談への接続。 記載は提供範囲の案内であって導入実績ではない。料金や成果は本記事で紹介しない。</x:v>
      </x:c>
      <x:c r="B37" s="22"/>
      <x:c r="C37" s="22"/>
      <x:c r="D37" s="22"/>
      <x:c r="E37" s="22"/>
      <x:c r="F37" s="22"/>
    </x:row>
    <x:row r="38" ht="28" customHeight="1">
      <x:c r="A38" s="4"/>
      <x:c r="B38" s="4"/>
      <x:c r="C38" s="4"/>
      <x:c r="D38" s="4"/>
      <x:c r="E38" s="4"/>
      <x:c r="F38" s="4"/>
    </x:row>
    <x:row r="39" ht="42" customHeight="1">
      <x:c r="A39" s="12" t="str">
        <x:v>未確認＝非対応ではありません。確認済みの金額が0円のときだけ0を入力し、根拠と確認者を残します。</x:v>
      </x:c>
      <x:c r="B39" s="12"/>
      <x:c r="C39" s="12"/>
      <x:c r="D39" s="12"/>
      <x:c r="E39" s="12"/>
      <x:c r="F39" s="12"/>
    </x:row>
    <x:row r="40" ht="28" customHeight="1">
      <x:c r="A40" s="4"/>
      <x:c r="B40" s="4"/>
      <x:c r="C40" s="4"/>
      <x:c r="D40" s="4"/>
      <x:c r="E40" s="4"/>
      <x:c r="F40" s="4"/>
    </x:row>
    <x:row r="41" ht="40" customHeight="1">
      <x:c r="A41" s="20" t="str">
        <x:v>運用時は権限と保管ルールに従い、必要な範囲の参加者情報だけを記入してください。本ブックに実在の個人情報はありません。</x:v>
      </x:c>
      <x:c r="B41" s="20"/>
      <x:c r="C41" s="20"/>
      <x:c r="D41" s="20"/>
      <x:c r="E41" s="20"/>
      <x:c r="F41" s="20"/>
    </x:row>
    <x:row r="42" ht="28" customHeight="1">
      <x:c r="A42" s="4"/>
      <x:c r="B42" s="4"/>
      <x:c r="C42" s="4"/>
      <x:c r="D42" s="4"/>
      <x:c r="E42" s="4"/>
      <x:c r="F42" s="4"/>
    </x:row>
    <x:row r="43" ht="28" customHeight="1">
      <x:c r="A43" s="4"/>
      <x:c r="B43" s="4"/>
      <x:c r="C43" s="4"/>
      <x:c r="D43" s="4"/>
      <x:c r="E43" s="4"/>
      <x:c r="F43" s="4"/>
    </x:row>
    <x:row r="44" ht="32" customHeight="1">
      <x:c r="A44" s="4" t="str">
        <x:v>返金額と実行の区別：別の架空契約で、返金案の計算・承認・実行を順に確認します。</x:v>
      </x:c>
      <x:c r="B44" s="4"/>
      <x:c r="C44" s="4"/>
      <x:c r="D44" s="4"/>
      <x:c r="E44" s="4"/>
      <x:c r="F44" s="4"/>
    </x:row>
  </x:sheetData>
  <x:mergeCells>
    <x:mergeCell ref="A1:F1"/>
    <x:mergeCell ref="A3:F3"/>
    <x:mergeCell ref="A13:F13"/>
    <x:mergeCell ref="A20:F20"/>
    <x:mergeCell ref="A28:F28"/>
    <x:mergeCell ref="A29:F29"/>
    <x:mergeCell ref="A30:F30"/>
    <x:mergeCell ref="A31:F31"/>
    <x:mergeCell ref="A32:F32"/>
    <x:mergeCell ref="A33:F33"/>
    <x:mergeCell ref="A34:F34"/>
    <x:mergeCell ref="A35:F35"/>
    <x:mergeCell ref="A36:F36"/>
    <x:mergeCell ref="A37:F37"/>
    <x:mergeCell ref="A39:F39"/>
    <x:mergeCell ref="A41:F41"/>
    <x:mergeCell ref="A44:F44"/>
  </x:mergeCells>
  <x:pageMargins left="0.7" right="0.7" top="0.75" bottom="0.75" header="0.3" footer="0.3"/>
</x:worksheet>
</file>

<file path=xl/worksheets/sheet2.xml><?xml version="1.0" encoding="utf-8"?>
<x:worksheet xmlns:x="http://schemas.openxmlformats.org/spreadsheetml/2006/main">
  <x:sheetFormatPr defaultRowHeight="15"/>
  <x:cols>
    <x:col min="1" max="1" width="12" hidden="0" customWidth="1"/>
    <x:col min="2" max="2" width="10" hidden="0" customWidth="1"/>
    <x:col min="3" max="3" width="11" hidden="0" customWidth="1"/>
    <x:col min="4" max="4" width="10" hidden="0" customWidth="1"/>
    <x:col min="5" max="5" width="18" hidden="0" customWidth="1"/>
    <x:col min="6" max="6" width="10" hidden="0" customWidth="1"/>
    <x:col min="7" max="7" width="19" hidden="0" customWidth="1"/>
    <x:col min="8" max="8" width="15" hidden="0" customWidth="1"/>
    <x:col min="9" max="9" width="28" hidden="0" customWidth="1"/>
    <x:col min="10" max="10" width="17" hidden="0" customWidth="1"/>
    <x:col min="11" max="11" width="34" hidden="0" customWidth="1"/>
    <x:col min="12" max="12" width="16" hidden="0" customWidth="1"/>
    <x:col min="13" max="13" width="29" hidden="0" customWidth="1"/>
    <x:col min="14" max="14" width="14" hidden="0" customWidth="1"/>
    <x:col min="15" max="15" width="23" hidden="0" customWidth="1"/>
  </x:cols>
  <x:sheetData>
    <x:row r="1" ht="36" customHeight="1">
      <x:c r="A1" s="24" t="str">
        <x:v>記入例｜参加者と各手配の状態を照合</x:v>
      </x:c>
      <x:c r="B1" s="24"/>
      <x:c r="C1" s="24"/>
      <x:c r="D1" s="24"/>
      <x:c r="E1" s="24"/>
      <x:c r="F1" s="24"/>
      <x:c r="G1" s="24"/>
      <x:c r="H1" s="24"/>
      <x:c r="I1" s="24"/>
      <x:c r="J1" s="24"/>
      <x:c r="K1" s="24"/>
      <x:c r="L1" s="24"/>
      <x:c r="M1" s="24"/>
      <x:c r="N1" s="24"/>
      <x:c r="O1" s="24"/>
    </x:row>
    <x:row r="2" ht="28" customHeight="1">
      <x:c r="A2" s="4"/>
      <x:c r="B2" s="4"/>
      <x:c r="C2" s="4"/>
      <x:c r="D2" s="4"/>
      <x:c r="E2" s="4"/>
      <x:c r="F2" s="4"/>
      <x:c r="G2" s="4"/>
      <x:c r="H2" s="4"/>
      <x:c r="I2" s="4"/>
      <x:c r="J2" s="4"/>
      <x:c r="K2" s="4"/>
      <x:c r="L2" s="4"/>
      <x:c r="M2" s="4"/>
      <x:c r="N2" s="4"/>
      <x:c r="O2" s="4"/>
    </x:row>
    <x:row r="3" ht="36" customHeight="1">
      <x:c r="A3" s="20" t="str">
        <x:v>1行＝ツアーID＋行程版＋参加者ID＋手配ID。共有手配には複数人の行があるため、このシートの行数から室数・費用を集計しません。</x:v>
      </x:c>
      <x:c r="B3" s="20"/>
      <x:c r="C3" s="20"/>
      <x:c r="D3" s="20"/>
      <x:c r="E3" s="20"/>
      <x:c r="F3" s="20"/>
      <x:c r="G3" s="20"/>
      <x:c r="H3" s="20"/>
      <x:c r="I3" s="20"/>
      <x:c r="J3" s="20"/>
      <x:c r="K3" s="20"/>
      <x:c r="L3" s="20"/>
      <x:c r="M3" s="20"/>
      <x:c r="N3" s="20"/>
      <x:c r="O3" s="20"/>
    </x:row>
    <x:row r="4" ht="35" customHeight="1">
      <x:c r="A4" s="12" t="str">
        <x:v>架空例：T3301／A3301／代表P01。v1は確保済み、v2は部分確認中。顧客条件C-v1。金額は「精算確認」へ分けます。</x:v>
      </x:c>
      <x:c r="B4" s="12"/>
      <x:c r="C4" s="12"/>
      <x:c r="D4" s="12"/>
      <x:c r="E4" s="12"/>
      <x:c r="F4" s="12"/>
      <x:c r="G4" s="12"/>
      <x:c r="H4" s="12"/>
      <x:c r="I4" s="12"/>
      <x:c r="J4" s="12"/>
      <x:c r="K4" s="12"/>
      <x:c r="L4" s="12"/>
      <x:c r="M4" s="12"/>
      <x:c r="N4" s="12"/>
      <x:c r="O4" s="12"/>
    </x:row>
    <x:row r="5" ht="36" customHeight="1">
      <x:c r="A5" s="20" t="str">
        <x:v>P02の取消申出後もP01・P03は継続。ホテルはv1確保済み・v2依頼中、交通はv2数量確認済み／費用未確定。</x:v>
      </x:c>
      <x:c r="B5" s="20"/>
      <x:c r="C5" s="20"/>
      <x:c r="D5" s="20"/>
      <x:c r="E5" s="20"/>
      <x:c r="F5" s="20"/>
      <x:c r="G5" s="20"/>
      <x:c r="H5" s="20"/>
      <x:c r="I5" s="20"/>
      <x:c r="J5" s="20"/>
      <x:c r="K5" s="20"/>
      <x:c r="L5" s="20"/>
      <x:c r="M5" s="20"/>
      <x:c r="N5" s="20"/>
      <x:c r="O5" s="20"/>
    </x:row>
    <x:row r="6" ht="28" customHeight="1">
      <x:c r="A6" s="4"/>
      <x:c r="B6" s="4"/>
      <x:c r="C6" s="4"/>
      <x:c r="D6" s="4"/>
      <x:c r="E6" s="4"/>
      <x:c r="F6" s="4"/>
      <x:c r="G6" s="4"/>
      <x:c r="H6" s="4"/>
      <x:c r="I6" s="4"/>
      <x:c r="J6" s="4"/>
      <x:c r="K6" s="4"/>
      <x:c r="L6" s="4"/>
      <x:c r="M6" s="4"/>
      <x:c r="N6" s="4"/>
      <x:c r="O6" s="4"/>
    </x:row>
    <x:row r="7" ht="35" customHeight="1">
      <x:c r="A7" s="15" t="str">
        <x:v>ツアーID</x:v>
      </x:c>
      <x:c r="B7" s="15" t="str">
        <x:v>行程版</x:v>
      </x:c>
      <x:c r="C7" s="15" t="str">
        <x:v>参加者ID</x:v>
      </x:c>
      <x:c r="D7" s="15" t="str">
        <x:v>手配ID</x:v>
      </x:c>
      <x:c r="E7" s="15" t="str">
        <x:v>手配先予約番号</x:v>
      </x:c>
      <x:c r="F7" s="15" t="str">
        <x:v>単位</x:v>
      </x:c>
      <x:c r="G7" s="15" t="str">
        <x:v>確定状態</x:v>
      </x:c>
      <x:c r="H7" s="15" t="str">
        <x:v>取消条件版</x:v>
      </x:c>
      <x:c r="I7" s="15" t="str">
        <x:v>顧客通知</x:v>
      </x:c>
      <x:c r="J7" s="15" t="str">
        <x:v>精算確認</x:v>
      </x:c>
      <x:c r="K7" s="15" t="str">
        <x:v>変更内容</x:v>
      </x:c>
      <x:c r="L7" s="15" t="str">
        <x:v>手配先</x:v>
      </x:c>
      <x:c r="M7" s="15" t="str">
        <x:v>回答記録</x:v>
      </x:c>
      <x:c r="N7" s="15" t="str">
        <x:v>確認担当</x:v>
      </x:c>
      <x:c r="O7" s="15" t="str">
        <x:v>次の確認期限</x:v>
      </x:c>
    </x:row>
    <x:row r="8" ht="58" customHeight="1">
      <x:c r="A8" s="26" t="str">
        <x:v>T3301</x:v>
      </x:c>
      <x:c r="B8" s="26" t="str">
        <x:v>v1</x:v>
      </x:c>
      <x:c r="C8" s="26" t="str">
        <x:v>P01</x:v>
      </x:c>
      <x:c r="D8" s="26" t="str">
        <x:v>H01</x:v>
      </x:c>
      <x:c r="E8" s="26" t="str">
        <x:v>HA3301</x:v>
      </x:c>
      <x:c r="F8" s="26" t="str">
        <x:v>室</x:v>
      </x:c>
      <x:c r="G8" s="26" t="str">
        <x:v>確保済み</x:v>
      </x:c>
      <x:c r="H8" s="26" t="str">
        <x:v>H-v1</x:v>
      </x:c>
      <x:c r="I8" s="26" t="str">
        <x:v>v1案内済み</x:v>
      </x:c>
      <x:c r="J8" s="26" t="str">
        <x:v>変更前記録</x:v>
      </x:c>
      <x:c r="K8" s="26" t="str">
        <x:v>P01・P02／1室</x:v>
      </x:c>
      <x:c r="L8" s="26" t="str">
        <x:v>ホテルA</x:v>
      </x:c>
      <x:c r="M8" s="26" t="str">
        <x:v>H-確認01｜09/14 15:00</x:v>
      </x:c>
      <x:c r="N8" s="26" t="str">
        <x:v>手配担当</x:v>
      </x:c>
      <x:c r="O8" s="30"/>
    </x:row>
    <x:row r="9" ht="58" customHeight="1">
      <x:c r="A9" s="26" t="str">
        <x:v>T3301</x:v>
      </x:c>
      <x:c r="B9" s="26" t="str">
        <x:v>v1</x:v>
      </x:c>
      <x:c r="C9" s="26" t="str">
        <x:v>P02</x:v>
      </x:c>
      <x:c r="D9" s="26" t="str">
        <x:v>H01</x:v>
      </x:c>
      <x:c r="E9" s="26" t="str">
        <x:v>HA3301</x:v>
      </x:c>
      <x:c r="F9" s="26" t="str">
        <x:v>室</x:v>
      </x:c>
      <x:c r="G9" s="26" t="str">
        <x:v>確保済み</x:v>
      </x:c>
      <x:c r="H9" s="26" t="str">
        <x:v>H-v1</x:v>
      </x:c>
      <x:c r="I9" s="26" t="str">
        <x:v>v1案内済み</x:v>
      </x:c>
      <x:c r="J9" s="26" t="str">
        <x:v>変更前記録</x:v>
      </x:c>
      <x:c r="K9" s="26" t="str">
        <x:v>P01・P02／1室</x:v>
      </x:c>
      <x:c r="L9" s="26" t="str">
        <x:v>ホテルA</x:v>
      </x:c>
      <x:c r="M9" s="26" t="str">
        <x:v>H-確認01｜09/14 15:00</x:v>
      </x:c>
      <x:c r="N9" s="26" t="str">
        <x:v>手配担当</x:v>
      </x:c>
      <x:c r="O9" s="30"/>
    </x:row>
    <x:row r="10" ht="58" customHeight="1">
      <x:c r="A10" s="26" t="str">
        <x:v>T3301</x:v>
      </x:c>
      <x:c r="B10" s="26" t="str">
        <x:v>v1</x:v>
      </x:c>
      <x:c r="C10" s="26" t="str">
        <x:v>P03</x:v>
      </x:c>
      <x:c r="D10" s="26" t="str">
        <x:v>H02</x:v>
      </x:c>
      <x:c r="E10" s="26" t="str">
        <x:v>HA3301</x:v>
      </x:c>
      <x:c r="F10" s="26" t="str">
        <x:v>室</x:v>
      </x:c>
      <x:c r="G10" s="26" t="str">
        <x:v>確保済み</x:v>
      </x:c>
      <x:c r="H10" s="26" t="str">
        <x:v>H-v1</x:v>
      </x:c>
      <x:c r="I10" s="26" t="str">
        <x:v>v1案内済み</x:v>
      </x:c>
      <x:c r="J10" s="26" t="str">
        <x:v>変更前記録</x:v>
      </x:c>
      <x:c r="K10" s="26" t="str">
        <x:v>P03／1室</x:v>
      </x:c>
      <x:c r="L10" s="26" t="str">
        <x:v>ホテルA</x:v>
      </x:c>
      <x:c r="M10" s="26" t="str">
        <x:v>H-確認01｜09/14 15:00</x:v>
      </x:c>
      <x:c r="N10" s="26" t="str">
        <x:v>手配担当</x:v>
      </x:c>
      <x:c r="O10" s="30"/>
    </x:row>
    <x:row r="11" ht="58" customHeight="1">
      <x:c r="A11" s="26" t="str">
        <x:v>T3301</x:v>
      </x:c>
      <x:c r="B11" s="26" t="str">
        <x:v>v1</x:v>
      </x:c>
      <x:c r="C11" s="26" t="str">
        <x:v>P01</x:v>
      </x:c>
      <x:c r="D11" s="26" t="str">
        <x:v>H03</x:v>
      </x:c>
      <x:c r="E11" s="26" t="str">
        <x:v>HA3301</x:v>
      </x:c>
      <x:c r="F11" s="26" t="str">
        <x:v>食</x:v>
      </x:c>
      <x:c r="G11" s="26" t="str">
        <x:v>確保済み</x:v>
      </x:c>
      <x:c r="H11" s="26" t="str">
        <x:v>H-v1</x:v>
      </x:c>
      <x:c r="I11" s="26" t="str">
        <x:v>v1案内済み</x:v>
      </x:c>
      <x:c r="J11" s="26" t="str">
        <x:v>変更前記録</x:v>
      </x:c>
      <x:c r="K11" s="26" t="str">
        <x:v>P01・P02・P03／計3食</x:v>
      </x:c>
      <x:c r="L11" s="26" t="str">
        <x:v>ホテルA</x:v>
      </x:c>
      <x:c r="M11" s="26" t="str">
        <x:v>H-確認01｜09/14 15:00</x:v>
      </x:c>
      <x:c r="N11" s="26" t="str">
        <x:v>手配担当</x:v>
      </x:c>
      <x:c r="O11" s="30"/>
    </x:row>
    <x:row r="12" ht="58" customHeight="1">
      <x:c r="A12" s="26" t="str">
        <x:v>T3301</x:v>
      </x:c>
      <x:c r="B12" s="26" t="str">
        <x:v>v1</x:v>
      </x:c>
      <x:c r="C12" s="26" t="str">
        <x:v>P02</x:v>
      </x:c>
      <x:c r="D12" s="26" t="str">
        <x:v>H03</x:v>
      </x:c>
      <x:c r="E12" s="26" t="str">
        <x:v>HA3301</x:v>
      </x:c>
      <x:c r="F12" s="26" t="str">
        <x:v>食</x:v>
      </x:c>
      <x:c r="G12" s="26" t="str">
        <x:v>確保済み</x:v>
      </x:c>
      <x:c r="H12" s="26" t="str">
        <x:v>H-v1</x:v>
      </x:c>
      <x:c r="I12" s="26" t="str">
        <x:v>v1案内済み</x:v>
      </x:c>
      <x:c r="J12" s="26" t="str">
        <x:v>変更前記録</x:v>
      </x:c>
      <x:c r="K12" s="26" t="str">
        <x:v>P01・P02・P03／計3食</x:v>
      </x:c>
      <x:c r="L12" s="26" t="str">
        <x:v>ホテルA</x:v>
      </x:c>
      <x:c r="M12" s="26" t="str">
        <x:v>H-確認01｜09/14 15:00</x:v>
      </x:c>
      <x:c r="N12" s="26" t="str">
        <x:v>手配担当</x:v>
      </x:c>
      <x:c r="O12" s="30"/>
    </x:row>
    <x:row r="13" ht="58" customHeight="1">
      <x:c r="A13" s="26" t="str">
        <x:v>T3301</x:v>
      </x:c>
      <x:c r="B13" s="26" t="str">
        <x:v>v1</x:v>
      </x:c>
      <x:c r="C13" s="26" t="str">
        <x:v>P03</x:v>
      </x:c>
      <x:c r="D13" s="26" t="str">
        <x:v>H03</x:v>
      </x:c>
      <x:c r="E13" s="26" t="str">
        <x:v>HA3301</x:v>
      </x:c>
      <x:c r="F13" s="26" t="str">
        <x:v>食</x:v>
      </x:c>
      <x:c r="G13" s="26" t="str">
        <x:v>確保済み</x:v>
      </x:c>
      <x:c r="H13" s="26" t="str">
        <x:v>H-v1</x:v>
      </x:c>
      <x:c r="I13" s="26" t="str">
        <x:v>v1案内済み</x:v>
      </x:c>
      <x:c r="J13" s="26" t="str">
        <x:v>変更前記録</x:v>
      </x:c>
      <x:c r="K13" s="26" t="str">
        <x:v>P01・P02・P03／計3食</x:v>
      </x:c>
      <x:c r="L13" s="26" t="str">
        <x:v>ホテルA</x:v>
      </x:c>
      <x:c r="M13" s="26" t="str">
        <x:v>H-確認01｜09/14 15:00</x:v>
      </x:c>
      <x:c r="N13" s="26" t="str">
        <x:v>手配担当</x:v>
      </x:c>
      <x:c r="O13" s="30"/>
    </x:row>
    <x:row r="14" ht="58" customHeight="1">
      <x:c r="A14" s="26" t="str">
        <x:v>T3301</x:v>
      </x:c>
      <x:c r="B14" s="26" t="str">
        <x:v>v1</x:v>
      </x:c>
      <x:c r="C14" s="26" t="str">
        <x:v>P01</x:v>
      </x:c>
      <x:c r="D14" s="26" t="str">
        <x:v>T01</x:v>
      </x:c>
      <x:c r="E14" s="26" t="str">
        <x:v>TB3301</x:v>
      </x:c>
      <x:c r="F14" s="26" t="str">
        <x:v>席</x:v>
      </x:c>
      <x:c r="G14" s="26" t="str">
        <x:v>確保済み</x:v>
      </x:c>
      <x:c r="H14" s="26" t="str">
        <x:v>T-v1</x:v>
      </x:c>
      <x:c r="I14" s="26" t="str">
        <x:v>v1案内済み</x:v>
      </x:c>
      <x:c r="J14" s="26" t="str">
        <x:v>変更前記録</x:v>
      </x:c>
      <x:c r="K14" s="26" t="str">
        <x:v>P01・P02・P03／計3席</x:v>
      </x:c>
      <x:c r="L14" s="26" t="str">
        <x:v>交通会社B</x:v>
      </x:c>
      <x:c r="M14" s="26" t="str">
        <x:v>T-確認01｜09/14 15:00</x:v>
      </x:c>
      <x:c r="N14" s="26" t="str">
        <x:v>手配担当</x:v>
      </x:c>
      <x:c r="O14" s="30"/>
    </x:row>
    <x:row r="15" ht="58" customHeight="1">
      <x:c r="A15" s="26" t="str">
        <x:v>T3301</x:v>
      </x:c>
      <x:c r="B15" s="26" t="str">
        <x:v>v1</x:v>
      </x:c>
      <x:c r="C15" s="26" t="str">
        <x:v>P02</x:v>
      </x:c>
      <x:c r="D15" s="26" t="str">
        <x:v>T01</x:v>
      </x:c>
      <x:c r="E15" s="26" t="str">
        <x:v>TB3301</x:v>
      </x:c>
      <x:c r="F15" s="26" t="str">
        <x:v>席</x:v>
      </x:c>
      <x:c r="G15" s="26" t="str">
        <x:v>確保済み</x:v>
      </x:c>
      <x:c r="H15" s="26" t="str">
        <x:v>T-v1</x:v>
      </x:c>
      <x:c r="I15" s="26" t="str">
        <x:v>v1案内済み</x:v>
      </x:c>
      <x:c r="J15" s="26" t="str">
        <x:v>変更前記録</x:v>
      </x:c>
      <x:c r="K15" s="26" t="str">
        <x:v>P01・P02・P03／計3席</x:v>
      </x:c>
      <x:c r="L15" s="26" t="str">
        <x:v>交通会社B</x:v>
      </x:c>
      <x:c r="M15" s="26" t="str">
        <x:v>T-確認01｜09/14 15:00</x:v>
      </x:c>
      <x:c r="N15" s="26" t="str">
        <x:v>手配担当</x:v>
      </x:c>
      <x:c r="O15" s="30"/>
    </x:row>
    <x:row r="16" ht="58" customHeight="1">
      <x:c r="A16" s="26" t="str">
        <x:v>T3301</x:v>
      </x:c>
      <x:c r="B16" s="26" t="str">
        <x:v>v1</x:v>
      </x:c>
      <x:c r="C16" s="26" t="str">
        <x:v>P03</x:v>
      </x:c>
      <x:c r="D16" s="26" t="str">
        <x:v>T01</x:v>
      </x:c>
      <x:c r="E16" s="26" t="str">
        <x:v>TB3301</x:v>
      </x:c>
      <x:c r="F16" s="26" t="str">
        <x:v>席</x:v>
      </x:c>
      <x:c r="G16" s="26" t="str">
        <x:v>確保済み</x:v>
      </x:c>
      <x:c r="H16" s="26" t="str">
        <x:v>T-v1</x:v>
      </x:c>
      <x:c r="I16" s="26" t="str">
        <x:v>v1案内済み</x:v>
      </x:c>
      <x:c r="J16" s="26" t="str">
        <x:v>変更前記録</x:v>
      </x:c>
      <x:c r="K16" s="26" t="str">
        <x:v>P01・P02・P03／計3席</x:v>
      </x:c>
      <x:c r="L16" s="26" t="str">
        <x:v>交通会社B</x:v>
      </x:c>
      <x:c r="M16" s="26" t="str">
        <x:v>T-確認01｜09/14 15:00</x:v>
      </x:c>
      <x:c r="N16" s="26" t="str">
        <x:v>手配担当</x:v>
      </x:c>
      <x:c r="O16" s="30"/>
    </x:row>
    <x:row r="17" ht="58" customHeight="1">
      <x:c r="A17" s="28" t="str">
        <x:v>T3301</x:v>
      </x:c>
      <x:c r="B17" s="28" t="str">
        <x:v>v2</x:v>
      </x:c>
      <x:c r="C17" s="28" t="str">
        <x:v>P01</x:v>
      </x:c>
      <x:c r="D17" s="28" t="str">
        <x:v>H01</x:v>
      </x:c>
      <x:c r="E17" s="28" t="str">
        <x:v>HA3301</x:v>
      </x:c>
      <x:c r="F17" s="28" t="str">
        <x:v>室</x:v>
      </x:c>
      <x:c r="G17" s="28" t="str">
        <x:v>変更依頼済み</x:v>
      </x:c>
      <x:c r="H17" s="28" t="str">
        <x:v>H-v1</x:v>
      </x:c>
      <x:c r="I17" s="28" t="str">
        <x:v>v2受付案内済み／料金未案内</x:v>
      </x:c>
      <x:c r="J17" s="28" t="str">
        <x:v>未確定</x:v>
      </x:c>
      <x:c r="K17" s="28" t="str">
        <x:v>P01・P02→P01／1室維持を依頼</x:v>
      </x:c>
      <x:c r="L17" s="28" t="str">
        <x:v>ホテルA</x:v>
      </x:c>
      <x:c r="M17" s="28" t="str">
        <x:v>H-v2回答待ち</x:v>
      </x:c>
      <x:c r="N17" s="28" t="str">
        <x:v>手配担当</x:v>
      </x:c>
      <x:c r="O17" s="31" t="n">
        <x:v>46281.5</x:v>
      </x:c>
    </x:row>
    <x:row r="18" ht="58" customHeight="1">
      <x:c r="A18" s="28" t="str">
        <x:v>T3301</x:v>
      </x:c>
      <x:c r="B18" s="28" t="str">
        <x:v>v2</x:v>
      </x:c>
      <x:c r="C18" s="28" t="str">
        <x:v>P02</x:v>
      </x:c>
      <x:c r="D18" s="28" t="str">
        <x:v>H01</x:v>
      </x:c>
      <x:c r="E18" s="28" t="str">
        <x:v>HA3301</x:v>
      </x:c>
      <x:c r="F18" s="28" t="str">
        <x:v>室</x:v>
      </x:c>
      <x:c r="G18" s="28" t="str">
        <x:v>変更依頼済み</x:v>
      </x:c>
      <x:c r="H18" s="28" t="str">
        <x:v>H-v1</x:v>
      </x:c>
      <x:c r="I18" s="28" t="str">
        <x:v>v2受付案内済み／料金未案内</x:v>
      </x:c>
      <x:c r="J18" s="28" t="str">
        <x:v>未確定</x:v>
      </x:c>
      <x:c r="K18" s="28" t="str">
        <x:v>P02の退出を依頼／H01はP01が使用</x:v>
      </x:c>
      <x:c r="L18" s="28" t="str">
        <x:v>ホテルA</x:v>
      </x:c>
      <x:c r="M18" s="28" t="str">
        <x:v>H-v2回答待ち</x:v>
      </x:c>
      <x:c r="N18" s="28" t="str">
        <x:v>手配担当</x:v>
      </x:c>
      <x:c r="O18" s="31" t="n">
        <x:v>46281.5</x:v>
      </x:c>
    </x:row>
    <x:row r="19" ht="58" customHeight="1">
      <x:c r="A19" s="28" t="str">
        <x:v>T3301</x:v>
      </x:c>
      <x:c r="B19" s="28" t="str">
        <x:v>v2</x:v>
      </x:c>
      <x:c r="C19" s="28" t="str">
        <x:v>P03</x:v>
      </x:c>
      <x:c r="D19" s="28" t="str">
        <x:v>H02</x:v>
      </x:c>
      <x:c r="E19" s="28" t="str">
        <x:v>HA3301</x:v>
      </x:c>
      <x:c r="F19" s="28" t="str">
        <x:v>室</x:v>
      </x:c>
      <x:c r="G19" s="28" t="str">
        <x:v>変更依頼済み</x:v>
      </x:c>
      <x:c r="H19" s="28" t="str">
        <x:v>H-v1</x:v>
      </x:c>
      <x:c r="I19" s="28" t="str">
        <x:v>v2受付案内済み／料金未案内</x:v>
      </x:c>
      <x:c r="J19" s="28" t="str">
        <x:v>未確定</x:v>
      </x:c>
      <x:c r="K19" s="28" t="str">
        <x:v>P03が継続／2室維持を再確認</x:v>
      </x:c>
      <x:c r="L19" s="28" t="str">
        <x:v>ホテルA</x:v>
      </x:c>
      <x:c r="M19" s="28" t="str">
        <x:v>H-v2回答待ち</x:v>
      </x:c>
      <x:c r="N19" s="28" t="str">
        <x:v>手配担当</x:v>
      </x:c>
      <x:c r="O19" s="31" t="n">
        <x:v>46281.5</x:v>
      </x:c>
    </x:row>
    <x:row r="20" ht="58" customHeight="1">
      <x:c r="A20" s="28" t="str">
        <x:v>T3301</x:v>
      </x:c>
      <x:c r="B20" s="28" t="str">
        <x:v>v2</x:v>
      </x:c>
      <x:c r="C20" s="28" t="str">
        <x:v>P01</x:v>
      </x:c>
      <x:c r="D20" s="28" t="str">
        <x:v>H03</x:v>
      </x:c>
      <x:c r="E20" s="28" t="str">
        <x:v>HA3301</x:v>
      </x:c>
      <x:c r="F20" s="28" t="str">
        <x:v>食</x:v>
      </x:c>
      <x:c r="G20" s="28" t="str">
        <x:v>変更依頼済み</x:v>
      </x:c>
      <x:c r="H20" s="28" t="str">
        <x:v>H-v1</x:v>
      </x:c>
      <x:c r="I20" s="28" t="str">
        <x:v>v2受付案内済み／料金未案内</x:v>
      </x:c>
      <x:c r="J20" s="28" t="str">
        <x:v>未確定</x:v>
      </x:c>
      <x:c r="K20" s="28" t="str">
        <x:v>P01の食事を継続依頼／計2食</x:v>
      </x:c>
      <x:c r="L20" s="28" t="str">
        <x:v>ホテルA</x:v>
      </x:c>
      <x:c r="M20" s="28" t="str">
        <x:v>H-v2回答待ち</x:v>
      </x:c>
      <x:c r="N20" s="28" t="str">
        <x:v>手配担当</x:v>
      </x:c>
      <x:c r="O20" s="31" t="n">
        <x:v>46281.5</x:v>
      </x:c>
    </x:row>
    <x:row r="21" ht="58" customHeight="1">
      <x:c r="A21" s="28" t="str">
        <x:v>T3301</x:v>
      </x:c>
      <x:c r="B21" s="28" t="str">
        <x:v>v2</x:v>
      </x:c>
      <x:c r="C21" s="28" t="str">
        <x:v>P02</x:v>
      </x:c>
      <x:c r="D21" s="28" t="str">
        <x:v>H03</x:v>
      </x:c>
      <x:c r="E21" s="28" t="str">
        <x:v>HA3301</x:v>
      </x:c>
      <x:c r="F21" s="28" t="str">
        <x:v>食</x:v>
      </x:c>
      <x:c r="G21" s="28" t="str">
        <x:v>変更依頼済み</x:v>
      </x:c>
      <x:c r="H21" s="28" t="str">
        <x:v>H-v1</x:v>
      </x:c>
      <x:c r="I21" s="28" t="str">
        <x:v>v2受付案内済み／料金未案内</x:v>
      </x:c>
      <x:c r="J21" s="28" t="str">
        <x:v>未確定</x:v>
      </x:c>
      <x:c r="K21" s="28" t="str">
        <x:v>P02分1食の取消を依頼</x:v>
      </x:c>
      <x:c r="L21" s="28" t="str">
        <x:v>ホテルA</x:v>
      </x:c>
      <x:c r="M21" s="28" t="str">
        <x:v>H-v2回答待ち</x:v>
      </x:c>
      <x:c r="N21" s="28" t="str">
        <x:v>手配担当</x:v>
      </x:c>
      <x:c r="O21" s="31" t="n">
        <x:v>46281.5</x:v>
      </x:c>
    </x:row>
    <x:row r="22" ht="58" customHeight="1">
      <x:c r="A22" s="28" t="str">
        <x:v>T3301</x:v>
      </x:c>
      <x:c r="B22" s="28" t="str">
        <x:v>v2</x:v>
      </x:c>
      <x:c r="C22" s="28" t="str">
        <x:v>P03</x:v>
      </x:c>
      <x:c r="D22" s="28" t="str">
        <x:v>H03</x:v>
      </x:c>
      <x:c r="E22" s="28" t="str">
        <x:v>HA3301</x:v>
      </x:c>
      <x:c r="F22" s="28" t="str">
        <x:v>食</x:v>
      </x:c>
      <x:c r="G22" s="28" t="str">
        <x:v>変更依頼済み</x:v>
      </x:c>
      <x:c r="H22" s="28" t="str">
        <x:v>H-v1</x:v>
      </x:c>
      <x:c r="I22" s="28" t="str">
        <x:v>v2受付案内済み／料金未案内</x:v>
      </x:c>
      <x:c r="J22" s="28" t="str">
        <x:v>未確定</x:v>
      </x:c>
      <x:c r="K22" s="28" t="str">
        <x:v>P03の食事を継続依頼／計2食</x:v>
      </x:c>
      <x:c r="L22" s="28" t="str">
        <x:v>ホテルA</x:v>
      </x:c>
      <x:c r="M22" s="28" t="str">
        <x:v>H-v2回答待ち</x:v>
      </x:c>
      <x:c r="N22" s="28" t="str">
        <x:v>手配担当</x:v>
      </x:c>
      <x:c r="O22" s="31" t="n">
        <x:v>46281.5</x:v>
      </x:c>
    </x:row>
    <x:row r="23" ht="58" customHeight="1">
      <x:c r="A23" s="28" t="str">
        <x:v>T3301</x:v>
      </x:c>
      <x:c r="B23" s="28" t="str">
        <x:v>v2</x:v>
      </x:c>
      <x:c r="C23" s="28" t="str">
        <x:v>P01</x:v>
      </x:c>
      <x:c r="D23" s="28" t="str">
        <x:v>T01</x:v>
      </x:c>
      <x:c r="E23" s="28" t="str">
        <x:v>TB3301</x:v>
      </x:c>
      <x:c r="F23" s="28" t="str">
        <x:v>席</x:v>
      </x:c>
      <x:c r="G23" s="28" t="str">
        <x:v>確保済み</x:v>
      </x:c>
      <x:c r="H23" s="28" t="str">
        <x:v>T-v1</x:v>
      </x:c>
      <x:c r="I23" s="28" t="str">
        <x:v>v2受付案内済み／料金未案内</x:v>
      </x:c>
      <x:c r="J23" s="28" t="str">
        <x:v>未確定</x:v>
      </x:c>
      <x:c r="K23" s="28" t="str">
        <x:v>P01の1席継続を確認／計2席</x:v>
      </x:c>
      <x:c r="L23" s="28" t="str">
        <x:v>交通会社B</x:v>
      </x:c>
      <x:c r="M23" s="28" t="str">
        <x:v>T-返信02｜09/15 11:00</x:v>
      </x:c>
      <x:c r="N23" s="28" t="str">
        <x:v>手配担当</x:v>
      </x:c>
      <x:c r="O23" s="31" t="n">
        <x:v>46281.5</x:v>
      </x:c>
    </x:row>
    <x:row r="24" ht="58" customHeight="1">
      <x:c r="A24" s="28" t="str">
        <x:v>T3301</x:v>
      </x:c>
      <x:c r="B24" s="28" t="str">
        <x:v>v2</x:v>
      </x:c>
      <x:c r="C24" s="28" t="str">
        <x:v>P02</x:v>
      </x:c>
      <x:c r="D24" s="28" t="str">
        <x:v>T01</x:v>
      </x:c>
      <x:c r="E24" s="28" t="str">
        <x:v>TB3301</x:v>
      </x:c>
      <x:c r="F24" s="28" t="str">
        <x:v>席</x:v>
      </x:c>
      <x:c r="G24" s="28" t="str">
        <x:v>取消受理済み</x:v>
      </x:c>
      <x:c r="H24" s="28" t="str">
        <x:v>T-v1</x:v>
      </x:c>
      <x:c r="I24" s="28" t="str">
        <x:v>v2受付案内済み／料金未案内</x:v>
      </x:c>
      <x:c r="J24" s="28" t="str">
        <x:v>未確定</x:v>
      </x:c>
      <x:c r="K24" s="28" t="str">
        <x:v>P02の1席取消を受理</x:v>
      </x:c>
      <x:c r="L24" s="28" t="str">
        <x:v>交通会社B</x:v>
      </x:c>
      <x:c r="M24" s="28" t="str">
        <x:v>T-返信02｜09/15 11:00</x:v>
      </x:c>
      <x:c r="N24" s="28" t="str">
        <x:v>手配担当</x:v>
      </x:c>
      <x:c r="O24" s="31" t="n">
        <x:v>46281.5</x:v>
      </x:c>
    </x:row>
    <x:row r="25" ht="58" customHeight="1">
      <x:c r="A25" s="28" t="str">
        <x:v>T3301</x:v>
      </x:c>
      <x:c r="B25" s="28" t="str">
        <x:v>v2</x:v>
      </x:c>
      <x:c r="C25" s="28" t="str">
        <x:v>P03</x:v>
      </x:c>
      <x:c r="D25" s="28" t="str">
        <x:v>T01</x:v>
      </x:c>
      <x:c r="E25" s="28" t="str">
        <x:v>TB3301</x:v>
      </x:c>
      <x:c r="F25" s="28" t="str">
        <x:v>席</x:v>
      </x:c>
      <x:c r="G25" s="28" t="str">
        <x:v>確保済み</x:v>
      </x:c>
      <x:c r="H25" s="28" t="str">
        <x:v>T-v1</x:v>
      </x:c>
      <x:c r="I25" s="28" t="str">
        <x:v>v2受付案内済み／料金未案内</x:v>
      </x:c>
      <x:c r="J25" s="28" t="str">
        <x:v>未確定</x:v>
      </x:c>
      <x:c r="K25" s="28" t="str">
        <x:v>P03の1席継続を確認／計2席</x:v>
      </x:c>
      <x:c r="L25" s="28" t="str">
        <x:v>交通会社B</x:v>
      </x:c>
      <x:c r="M25" s="28" t="str">
        <x:v>T-返信02｜09/15 11:00</x:v>
      </x:c>
      <x:c r="N25" s="28" t="str">
        <x:v>手配担当</x:v>
      </x:c>
      <x:c r="O25" s="31" t="n">
        <x:v>46281.5</x:v>
      </x:c>
    </x:row>
    <x:row r="26" ht="28" customHeight="1">
      <x:c r="A26" s="4"/>
      <x:c r="B26" s="4"/>
      <x:c r="C26" s="4"/>
      <x:c r="D26" s="4"/>
      <x:c r="E26" s="4"/>
      <x:c r="F26" s="4"/>
      <x:c r="G26" s="4"/>
      <x:c r="H26" s="4"/>
      <x:c r="I26" s="4"/>
      <x:c r="J26" s="4"/>
      <x:c r="K26" s="4"/>
      <x:c r="L26" s="4"/>
      <x:c r="M26" s="4"/>
      <x:c r="N26" s="4"/>
      <x:c r="O26" s="4"/>
    </x:row>
    <x:row r="27" ht="28" customHeight="1">
      <x:c r="A27" s="4"/>
      <x:c r="B27" s="4"/>
      <x:c r="C27" s="4"/>
      <x:c r="D27" s="4"/>
      <x:c r="E27" s="4"/>
      <x:c r="F27" s="4"/>
      <x:c r="G27" s="4"/>
      <x:c r="H27" s="4"/>
      <x:c r="I27" s="4"/>
      <x:c r="J27" s="4"/>
      <x:c r="K27" s="4"/>
      <x:c r="L27" s="4"/>
      <x:c r="M27" s="4"/>
      <x:c r="N27" s="4"/>
      <x:c r="O27" s="4"/>
    </x:row>
    <x:row r="28" ht="28" customHeight="1">
      <x:c r="A28" s="4"/>
      <x:c r="B28" s="4"/>
      <x:c r="C28" s="4"/>
      <x:c r="D28" s="4"/>
      <x:c r="E28" s="4"/>
      <x:c r="F28" s="4"/>
      <x:c r="G28" s="4"/>
      <x:c r="H28" s="4"/>
      <x:c r="I28" s="4"/>
      <x:c r="J28" s="4"/>
      <x:c r="K28" s="4"/>
      <x:c r="L28" s="4"/>
      <x:c r="M28" s="4"/>
      <x:c r="N28" s="4"/>
      <x:c r="O28" s="4"/>
    </x:row>
    <x:row r="29" ht="28" customHeight="1">
      <x:c r="A29" s="4"/>
      <x:c r="B29" s="4"/>
      <x:c r="C29" s="4"/>
      <x:c r="D29" s="4"/>
      <x:c r="E29" s="4"/>
      <x:c r="F29" s="4"/>
      <x:c r="G29" s="4"/>
      <x:c r="H29" s="4"/>
      <x:c r="I29" s="4"/>
      <x:c r="J29" s="4"/>
      <x:c r="K29" s="4"/>
      <x:c r="L29" s="4"/>
      <x:c r="M29" s="4"/>
      <x:c r="N29" s="4"/>
      <x:c r="O29" s="4"/>
    </x:row>
    <x:row r="30" ht="34" customHeight="1">
      <x:c r="A30" s="12" t="str">
        <x:v>確保済みは金額確定を意味しません。取消受理済みは顧客への金額通知・返金実行済みを意味しません。</x:v>
      </x:c>
      <x:c r="B30" s="12"/>
      <x:c r="C30" s="12"/>
      <x:c r="D30" s="12"/>
      <x:c r="E30" s="12"/>
      <x:c r="F30" s="12"/>
      <x:c r="G30" s="12"/>
      <x:c r="H30" s="12"/>
      <x:c r="I30" s="12"/>
      <x:c r="J30" s="12"/>
      <x:c r="K30" s="12"/>
      <x:c r="L30" s="12"/>
      <x:c r="M30" s="12"/>
      <x:c r="N30" s="12"/>
      <x:c r="O30" s="12"/>
    </x:row>
    <x:row r="31" ht="28" customHeight="1">
      <x:c r="A31" s="4"/>
      <x:c r="B31" s="4"/>
      <x:c r="C31" s="4"/>
      <x:c r="D31" s="4"/>
      <x:c r="E31" s="4"/>
      <x:c r="F31" s="4"/>
      <x:c r="G31" s="4"/>
      <x:c r="H31" s="4"/>
      <x:c r="I31" s="4"/>
      <x:c r="J31" s="4"/>
      <x:c r="K31" s="4"/>
      <x:c r="L31" s="4"/>
      <x:c r="M31" s="4"/>
      <x:c r="N31" s="4"/>
      <x:c r="O31" s="4"/>
    </x:row>
    <x:row r="32" ht="28" customHeight="1">
      <x:c r="A32" s="4"/>
      <x:c r="B32" s="4"/>
      <x:c r="C32" s="4"/>
      <x:c r="D32" s="4"/>
      <x:c r="E32" s="4"/>
      <x:c r="F32" s="4"/>
      <x:c r="G32" s="4"/>
      <x:c r="H32" s="4"/>
      <x:c r="I32" s="4"/>
      <x:c r="J32" s="4"/>
      <x:c r="K32" s="4"/>
      <x:c r="L32" s="4"/>
      <x:c r="M32" s="4"/>
      <x:c r="N32" s="4"/>
      <x:c r="O32" s="4"/>
    </x:row>
    <x:row r="33" ht="28" customHeight="1">
      <x:c r="A33" s="4"/>
      <x:c r="B33" s="4"/>
      <x:c r="C33" s="4"/>
      <x:c r="D33" s="4"/>
      <x:c r="E33" s="4"/>
      <x:c r="F33" s="4"/>
      <x:c r="G33" s="4"/>
      <x:c r="H33" s="4"/>
      <x:c r="I33" s="4"/>
      <x:c r="J33" s="4"/>
      <x:c r="K33" s="4"/>
      <x:c r="L33" s="4"/>
      <x:c r="M33" s="4"/>
      <x:c r="N33" s="4"/>
      <x:c r="O33" s="4"/>
    </x:row>
    <x:row r="34" ht="28" customHeight="1">
      <x:c r="A34" s="4"/>
      <x:c r="B34" s="4"/>
      <x:c r="C34" s="4"/>
      <x:c r="D34" s="4"/>
      <x:c r="E34" s="4"/>
      <x:c r="F34" s="4"/>
      <x:c r="G34" s="4"/>
      <x:c r="H34" s="4"/>
      <x:c r="I34" s="4"/>
      <x:c r="J34" s="4"/>
      <x:c r="K34" s="4"/>
      <x:c r="L34" s="4"/>
      <x:c r="M34" s="4"/>
      <x:c r="N34" s="4"/>
      <x:c r="O34" s="4"/>
    </x:row>
  </x:sheetData>
  <x:mergeCells>
    <x:mergeCell ref="A1:O1"/>
    <x:mergeCell ref="A3:O3"/>
    <x:mergeCell ref="A4:O4"/>
    <x:mergeCell ref="A5:O5"/>
    <x:mergeCell ref="A30:O30"/>
  </x:mergeCells>
  <x:conditionalFormatting sqref="G8:G25">
    <x:cfRule type="expression" dxfId="0" priority="1">
      <x:formula>OR(G8="変更依頼済み",G8="回答待ち",G8="差戻し")</x:formula>
    </x:cfRule>
  </x:conditionalFormatting>
  <x:dataValidations count="3">
    <x:dataValidation type="list" sqref="G8:G25">
      <x:formula1>"未依頼,依頼済み,変更依頼済み,回答待ち,確保済み,取消受理済み,差戻し"</x:formula1>
    </x:dataValidation>
    <x:dataValidation type="list" sqref="F8:F25">
      <x:formula1>"室,泊,席,食,人,件"</x:formula1>
    </x:dataValidation>
    <x:dataValidation type="list" sqref="J8:J25">
      <x:formula1>"変更前記録,未確定,根拠確認中,承認待ち,金額確認済み,実行確認済み"</x:formula1>
    </x:dataValidation>
  </x:dataValidations>
  <x:pageMargins left="0.7" right="0.7" top="0.75" bottom="0.75" header="0.3" footer="0.3"/>
  <x:tableParts count="1">
    <x:tablePart xmlns:r="http://schemas.openxmlformats.org/officeDocument/2006/relationships" r:id="R1932500d33a64960"/>
  </x:tableParts>
</x:worksheet>
</file>

<file path=xl/worksheets/sheet3.xml><?xml version="1.0" encoding="utf-8"?>
<x:worksheet xmlns:x="http://schemas.openxmlformats.org/spreadsheetml/2006/main">
  <x:sheetFormatPr defaultRowHeight="15"/>
  <x:cols>
    <x:col min="1" max="1" width="12" hidden="0" customWidth="1"/>
    <x:col min="2" max="2" width="10" hidden="0" customWidth="1"/>
    <x:col min="3" max="3" width="11" hidden="0" customWidth="1"/>
    <x:col min="4" max="4" width="10" hidden="0" customWidth="1"/>
    <x:col min="5" max="5" width="18" hidden="0" customWidth="1"/>
    <x:col min="6" max="6" width="10" hidden="0" customWidth="1"/>
    <x:col min="7" max="7" width="19" hidden="0" customWidth="1"/>
    <x:col min="8" max="8" width="15" hidden="0" customWidth="1"/>
    <x:col min="9" max="9" width="28" hidden="0" customWidth="1"/>
    <x:col min="10" max="10" width="17" hidden="0" customWidth="1"/>
    <x:col min="11" max="11" width="34" hidden="0" customWidth="1"/>
    <x:col min="12" max="12" width="16" hidden="0" customWidth="1"/>
    <x:col min="13" max="13" width="29" hidden="0" customWidth="1"/>
    <x:col min="14" max="14" width="14" hidden="0" customWidth="1"/>
    <x:col min="15" max="15" width="23" hidden="0" customWidth="1"/>
  </x:cols>
  <x:sheetData>
    <x:row r="1" ht="36" customHeight="1">
      <x:c r="A1" s="24" t="str">
        <x:v>空欄版｜参加者と各手配の状態を照合</x:v>
      </x:c>
      <x:c r="B1" s="24"/>
      <x:c r="C1" s="24"/>
      <x:c r="D1" s="24"/>
      <x:c r="E1" s="24"/>
      <x:c r="F1" s="24"/>
      <x:c r="G1" s="24"/>
      <x:c r="H1" s="24"/>
      <x:c r="I1" s="24"/>
      <x:c r="J1" s="24"/>
      <x:c r="K1" s="24"/>
      <x:c r="L1" s="24"/>
      <x:c r="M1" s="24"/>
      <x:c r="N1" s="24"/>
      <x:c r="O1" s="24"/>
    </x:row>
    <x:row r="2" ht="28" customHeight="1">
      <x:c r="A2" s="4"/>
      <x:c r="B2" s="4"/>
      <x:c r="C2" s="4"/>
      <x:c r="D2" s="4"/>
      <x:c r="E2" s="4"/>
      <x:c r="F2" s="4"/>
      <x:c r="G2" s="4"/>
      <x:c r="H2" s="4"/>
      <x:c r="I2" s="4"/>
      <x:c r="J2" s="4"/>
      <x:c r="K2" s="4"/>
      <x:c r="L2" s="4"/>
      <x:c r="M2" s="4"/>
      <x:c r="N2" s="4"/>
      <x:c r="O2" s="4"/>
    </x:row>
    <x:row r="3" ht="36" customHeight="1">
      <x:c r="A3" s="20" t="str">
        <x:v>1行＝ツアーID＋行程版＋参加者ID＋手配ID。共有手配には複数人の行があるため、このシートの行数から室数・費用を集計しません。</x:v>
      </x:c>
      <x:c r="B3" s="20"/>
      <x:c r="C3" s="20"/>
      <x:c r="D3" s="20"/>
      <x:c r="E3" s="20"/>
      <x:c r="F3" s="20"/>
      <x:c r="G3" s="20"/>
      <x:c r="H3" s="20"/>
      <x:c r="I3" s="20"/>
      <x:c r="J3" s="20"/>
      <x:c r="K3" s="20"/>
      <x:c r="L3" s="20"/>
      <x:c r="M3" s="20"/>
      <x:c r="N3" s="20"/>
      <x:c r="O3" s="20"/>
    </x:row>
    <x:row r="4" ht="35" customHeight="1">
      <x:c r="A4" s="34" t="str">
        <x:v>申込ID：　　　　　　　　代表申込者ID：　　　　　　　　顧客条件の資料・版：　　　　　　　　対象利用日：</x:v>
      </x:c>
      <x:c r="B4" s="34"/>
      <x:c r="C4" s="34"/>
      <x:c r="D4" s="34"/>
      <x:c r="E4" s="34"/>
      <x:c r="F4" s="34"/>
      <x:c r="G4" s="34"/>
      <x:c r="H4" s="34"/>
      <x:c r="I4" s="34"/>
      <x:c r="J4" s="34"/>
      <x:c r="K4" s="34"/>
      <x:c r="L4" s="34"/>
      <x:c r="M4" s="34"/>
      <x:c r="N4" s="34"/>
      <x:c r="O4" s="34"/>
    </x:row>
    <x:row r="5" ht="36" customHeight="1">
      <x:c r="A5" s="20" t="str">
        <x:v>入力は青字。依頼は確定ではありません。前の版を保持し、変更後の行を追加します。金額が不明なときは0円にしません。</x:v>
      </x:c>
      <x:c r="B5" s="20"/>
      <x:c r="C5" s="20"/>
      <x:c r="D5" s="20"/>
      <x:c r="E5" s="20"/>
      <x:c r="F5" s="20"/>
      <x:c r="G5" s="20"/>
      <x:c r="H5" s="20"/>
      <x:c r="I5" s="20"/>
      <x:c r="J5" s="20"/>
      <x:c r="K5" s="20"/>
      <x:c r="L5" s="20"/>
      <x:c r="M5" s="20"/>
      <x:c r="N5" s="20"/>
      <x:c r="O5" s="20"/>
    </x:row>
    <x:row r="6" ht="28" customHeight="1">
      <x:c r="A6" s="4"/>
      <x:c r="B6" s="4"/>
      <x:c r="C6" s="4"/>
      <x:c r="D6" s="4"/>
      <x:c r="E6" s="4"/>
      <x:c r="F6" s="4"/>
      <x:c r="G6" s="4"/>
      <x:c r="H6" s="4"/>
      <x:c r="I6" s="4"/>
      <x:c r="J6" s="4"/>
      <x:c r="K6" s="4"/>
      <x:c r="L6" s="4"/>
      <x:c r="M6" s="4"/>
      <x:c r="N6" s="4"/>
      <x:c r="O6" s="4"/>
    </x:row>
    <x:row r="7" ht="35" customHeight="1">
      <x:c r="A7" s="15" t="str">
        <x:v>ツアーID</x:v>
      </x:c>
      <x:c r="B7" s="15" t="str">
        <x:v>行程版</x:v>
      </x:c>
      <x:c r="C7" s="15" t="str">
        <x:v>参加者ID</x:v>
      </x:c>
      <x:c r="D7" s="15" t="str">
        <x:v>手配ID</x:v>
      </x:c>
      <x:c r="E7" s="15" t="str">
        <x:v>手配先予約番号</x:v>
      </x:c>
      <x:c r="F7" s="15" t="str">
        <x:v>単位</x:v>
      </x:c>
      <x:c r="G7" s="15" t="str">
        <x:v>確定状態</x:v>
      </x:c>
      <x:c r="H7" s="15" t="str">
        <x:v>取消条件版</x:v>
      </x:c>
      <x:c r="I7" s="15" t="str">
        <x:v>顧客通知</x:v>
      </x:c>
      <x:c r="J7" s="15" t="str">
        <x:v>精算確認</x:v>
      </x:c>
      <x:c r="K7" s="15" t="str">
        <x:v>変更内容</x:v>
      </x:c>
      <x:c r="L7" s="15" t="str">
        <x:v>手配先</x:v>
      </x:c>
      <x:c r="M7" s="15" t="str">
        <x:v>回答記録</x:v>
      </x:c>
      <x:c r="N7" s="15" t="str">
        <x:v>確認担当</x:v>
      </x:c>
      <x:c r="O7" s="15" t="str">
        <x:v>次の確認期限</x:v>
      </x:c>
    </x:row>
    <x:row r="8" ht="48" customHeight="1">
      <x:c r="A8" s="38"/>
      <x:c r="B8" s="38"/>
      <x:c r="C8" s="38"/>
      <x:c r="D8" s="38"/>
      <x:c r="E8" s="38"/>
      <x:c r="F8" s="38"/>
      <x:c r="G8" s="38"/>
      <x:c r="H8" s="38"/>
      <x:c r="I8" s="38"/>
      <x:c r="J8" s="38"/>
      <x:c r="K8" s="38"/>
      <x:c r="L8" s="38"/>
      <x:c r="M8" s="38"/>
      <x:c r="N8" s="38"/>
      <x:c r="O8" s="40"/>
    </x:row>
    <x:row r="9" ht="48" customHeight="1">
      <x:c r="A9" s="38"/>
      <x:c r="B9" s="38"/>
      <x:c r="C9" s="38"/>
      <x:c r="D9" s="38"/>
      <x:c r="E9" s="38"/>
      <x:c r="F9" s="38"/>
      <x:c r="G9" s="38"/>
      <x:c r="H9" s="38"/>
      <x:c r="I9" s="38"/>
      <x:c r="J9" s="38"/>
      <x:c r="K9" s="38"/>
      <x:c r="L9" s="38"/>
      <x:c r="M9" s="38"/>
      <x:c r="N9" s="38"/>
      <x:c r="O9" s="40"/>
    </x:row>
    <x:row r="10" ht="48" customHeight="1">
      <x:c r="A10" s="38"/>
      <x:c r="B10" s="38"/>
      <x:c r="C10" s="38"/>
      <x:c r="D10" s="38"/>
      <x:c r="E10" s="38"/>
      <x:c r="F10" s="38"/>
      <x:c r="G10" s="38"/>
      <x:c r="H10" s="38"/>
      <x:c r="I10" s="38"/>
      <x:c r="J10" s="38"/>
      <x:c r="K10" s="38"/>
      <x:c r="L10" s="38"/>
      <x:c r="M10" s="38"/>
      <x:c r="N10" s="38"/>
      <x:c r="O10" s="40"/>
    </x:row>
    <x:row r="11" ht="48" customHeight="1">
      <x:c r="A11" s="38"/>
      <x:c r="B11" s="38"/>
      <x:c r="C11" s="38"/>
      <x:c r="D11" s="38"/>
      <x:c r="E11" s="38"/>
      <x:c r="F11" s="38"/>
      <x:c r="G11" s="38"/>
      <x:c r="H11" s="38"/>
      <x:c r="I11" s="38"/>
      <x:c r="J11" s="38"/>
      <x:c r="K11" s="38"/>
      <x:c r="L11" s="38"/>
      <x:c r="M11" s="38"/>
      <x:c r="N11" s="38"/>
      <x:c r="O11" s="40"/>
    </x:row>
    <x:row r="12" ht="48" customHeight="1">
      <x:c r="A12" s="38"/>
      <x:c r="B12" s="38"/>
      <x:c r="C12" s="38"/>
      <x:c r="D12" s="38"/>
      <x:c r="E12" s="38"/>
      <x:c r="F12" s="38"/>
      <x:c r="G12" s="38"/>
      <x:c r="H12" s="38"/>
      <x:c r="I12" s="38"/>
      <x:c r="J12" s="38"/>
      <x:c r="K12" s="38"/>
      <x:c r="L12" s="38"/>
      <x:c r="M12" s="38"/>
      <x:c r="N12" s="38"/>
      <x:c r="O12" s="40"/>
    </x:row>
    <x:row r="13" ht="48" customHeight="1">
      <x:c r="A13" s="38"/>
      <x:c r="B13" s="38"/>
      <x:c r="C13" s="38"/>
      <x:c r="D13" s="38"/>
      <x:c r="E13" s="38"/>
      <x:c r="F13" s="38"/>
      <x:c r="G13" s="38"/>
      <x:c r="H13" s="38"/>
      <x:c r="I13" s="38"/>
      <x:c r="J13" s="38"/>
      <x:c r="K13" s="38"/>
      <x:c r="L13" s="38"/>
      <x:c r="M13" s="38"/>
      <x:c r="N13" s="38"/>
      <x:c r="O13" s="40"/>
    </x:row>
    <x:row r="14" ht="48" customHeight="1">
      <x:c r="A14" s="38"/>
      <x:c r="B14" s="38"/>
      <x:c r="C14" s="38"/>
      <x:c r="D14" s="38"/>
      <x:c r="E14" s="38"/>
      <x:c r="F14" s="38"/>
      <x:c r="G14" s="38"/>
      <x:c r="H14" s="38"/>
      <x:c r="I14" s="38"/>
      <x:c r="J14" s="38"/>
      <x:c r="K14" s="38"/>
      <x:c r="L14" s="38"/>
      <x:c r="M14" s="38"/>
      <x:c r="N14" s="38"/>
      <x:c r="O14" s="40"/>
    </x:row>
    <x:row r="15" ht="48" customHeight="1">
      <x:c r="A15" s="38"/>
      <x:c r="B15" s="38"/>
      <x:c r="C15" s="38"/>
      <x:c r="D15" s="38"/>
      <x:c r="E15" s="38"/>
      <x:c r="F15" s="38"/>
      <x:c r="G15" s="38"/>
      <x:c r="H15" s="38"/>
      <x:c r="I15" s="38"/>
      <x:c r="J15" s="38"/>
      <x:c r="K15" s="38"/>
      <x:c r="L15" s="38"/>
      <x:c r="M15" s="38"/>
      <x:c r="N15" s="38"/>
      <x:c r="O15" s="40"/>
    </x:row>
    <x:row r="16" ht="48" customHeight="1">
      <x:c r="A16" s="38"/>
      <x:c r="B16" s="38"/>
      <x:c r="C16" s="38"/>
      <x:c r="D16" s="38"/>
      <x:c r="E16" s="38"/>
      <x:c r="F16" s="38"/>
      <x:c r="G16" s="38"/>
      <x:c r="H16" s="38"/>
      <x:c r="I16" s="38"/>
      <x:c r="J16" s="38"/>
      <x:c r="K16" s="38"/>
      <x:c r="L16" s="38"/>
      <x:c r="M16" s="38"/>
      <x:c r="N16" s="38"/>
      <x:c r="O16" s="40"/>
    </x:row>
    <x:row r="17" ht="48" customHeight="1">
      <x:c r="A17" s="38"/>
      <x:c r="B17" s="38"/>
      <x:c r="C17" s="38"/>
      <x:c r="D17" s="38"/>
      <x:c r="E17" s="38"/>
      <x:c r="F17" s="38"/>
      <x:c r="G17" s="38"/>
      <x:c r="H17" s="38"/>
      <x:c r="I17" s="38"/>
      <x:c r="J17" s="38"/>
      <x:c r="K17" s="38"/>
      <x:c r="L17" s="38"/>
      <x:c r="M17" s="38"/>
      <x:c r="N17" s="38"/>
      <x:c r="O17" s="40"/>
    </x:row>
    <x:row r="18" ht="48" customHeight="1">
      <x:c r="A18" s="38"/>
      <x:c r="B18" s="38"/>
      <x:c r="C18" s="38"/>
      <x:c r="D18" s="38"/>
      <x:c r="E18" s="38"/>
      <x:c r="F18" s="38"/>
      <x:c r="G18" s="38"/>
      <x:c r="H18" s="38"/>
      <x:c r="I18" s="38"/>
      <x:c r="J18" s="38"/>
      <x:c r="K18" s="38"/>
      <x:c r="L18" s="38"/>
      <x:c r="M18" s="38"/>
      <x:c r="N18" s="38"/>
      <x:c r="O18" s="40"/>
    </x:row>
    <x:row r="19" ht="48" customHeight="1">
      <x:c r="A19" s="38"/>
      <x:c r="B19" s="38"/>
      <x:c r="C19" s="38"/>
      <x:c r="D19" s="38"/>
      <x:c r="E19" s="38"/>
      <x:c r="F19" s="38"/>
      <x:c r="G19" s="38"/>
      <x:c r="H19" s="38"/>
      <x:c r="I19" s="38"/>
      <x:c r="J19" s="38"/>
      <x:c r="K19" s="38"/>
      <x:c r="L19" s="38"/>
      <x:c r="M19" s="38"/>
      <x:c r="N19" s="38"/>
      <x:c r="O19" s="40"/>
    </x:row>
    <x:row r="20" ht="48" customHeight="1">
      <x:c r="A20" s="38"/>
      <x:c r="B20" s="38"/>
      <x:c r="C20" s="38"/>
      <x:c r="D20" s="38"/>
      <x:c r="E20" s="38"/>
      <x:c r="F20" s="38"/>
      <x:c r="G20" s="38"/>
      <x:c r="H20" s="38"/>
      <x:c r="I20" s="38"/>
      <x:c r="J20" s="38"/>
      <x:c r="K20" s="38"/>
      <x:c r="L20" s="38"/>
      <x:c r="M20" s="38"/>
      <x:c r="N20" s="38"/>
      <x:c r="O20" s="40"/>
    </x:row>
    <x:row r="21" ht="48" customHeight="1">
      <x:c r="A21" s="38"/>
      <x:c r="B21" s="38"/>
      <x:c r="C21" s="38"/>
      <x:c r="D21" s="38"/>
      <x:c r="E21" s="38"/>
      <x:c r="F21" s="38"/>
      <x:c r="G21" s="38"/>
      <x:c r="H21" s="38"/>
      <x:c r="I21" s="38"/>
      <x:c r="J21" s="38"/>
      <x:c r="K21" s="38"/>
      <x:c r="L21" s="38"/>
      <x:c r="M21" s="38"/>
      <x:c r="N21" s="38"/>
      <x:c r="O21" s="40"/>
    </x:row>
    <x:row r="22" ht="48" customHeight="1">
      <x:c r="A22" s="38"/>
      <x:c r="B22" s="38"/>
      <x:c r="C22" s="38"/>
      <x:c r="D22" s="38"/>
      <x:c r="E22" s="38"/>
      <x:c r="F22" s="38"/>
      <x:c r="G22" s="38"/>
      <x:c r="H22" s="38"/>
      <x:c r="I22" s="38"/>
      <x:c r="J22" s="38"/>
      <x:c r="K22" s="38"/>
      <x:c r="L22" s="38"/>
      <x:c r="M22" s="38"/>
      <x:c r="N22" s="38"/>
      <x:c r="O22" s="40"/>
    </x:row>
    <x:row r="23" ht="48" customHeight="1">
      <x:c r="A23" s="38"/>
      <x:c r="B23" s="38"/>
      <x:c r="C23" s="38"/>
      <x:c r="D23" s="38"/>
      <x:c r="E23" s="38"/>
      <x:c r="F23" s="38"/>
      <x:c r="G23" s="38"/>
      <x:c r="H23" s="38"/>
      <x:c r="I23" s="38"/>
      <x:c r="J23" s="38"/>
      <x:c r="K23" s="38"/>
      <x:c r="L23" s="38"/>
      <x:c r="M23" s="38"/>
      <x:c r="N23" s="38"/>
      <x:c r="O23" s="40"/>
    </x:row>
    <x:row r="24" ht="48" customHeight="1">
      <x:c r="A24" s="38"/>
      <x:c r="B24" s="38"/>
      <x:c r="C24" s="38"/>
      <x:c r="D24" s="38"/>
      <x:c r="E24" s="38"/>
      <x:c r="F24" s="38"/>
      <x:c r="G24" s="38"/>
      <x:c r="H24" s="38"/>
      <x:c r="I24" s="38"/>
      <x:c r="J24" s="38"/>
      <x:c r="K24" s="38"/>
      <x:c r="L24" s="38"/>
      <x:c r="M24" s="38"/>
      <x:c r="N24" s="38"/>
      <x:c r="O24" s="40"/>
    </x:row>
    <x:row r="25" ht="48" customHeight="1">
      <x:c r="A25" s="38"/>
      <x:c r="B25" s="38"/>
      <x:c r="C25" s="38"/>
      <x:c r="D25" s="38"/>
      <x:c r="E25" s="38"/>
      <x:c r="F25" s="38"/>
      <x:c r="G25" s="38"/>
      <x:c r="H25" s="38"/>
      <x:c r="I25" s="38"/>
      <x:c r="J25" s="38"/>
      <x:c r="K25" s="38"/>
      <x:c r="L25" s="38"/>
      <x:c r="M25" s="38"/>
      <x:c r="N25" s="38"/>
      <x:c r="O25" s="40"/>
    </x:row>
    <x:row r="26" ht="48" customHeight="1">
      <x:c r="A26" s="38"/>
      <x:c r="B26" s="38"/>
      <x:c r="C26" s="38"/>
      <x:c r="D26" s="38"/>
      <x:c r="E26" s="38"/>
      <x:c r="F26" s="38"/>
      <x:c r="G26" s="38"/>
      <x:c r="H26" s="38"/>
      <x:c r="I26" s="38"/>
      <x:c r="J26" s="38"/>
      <x:c r="K26" s="38"/>
      <x:c r="L26" s="38"/>
      <x:c r="M26" s="38"/>
      <x:c r="N26" s="38"/>
      <x:c r="O26" s="40"/>
    </x:row>
    <x:row r="27" ht="48" customHeight="1">
      <x:c r="A27" s="38"/>
      <x:c r="B27" s="38"/>
      <x:c r="C27" s="38"/>
      <x:c r="D27" s="38"/>
      <x:c r="E27" s="38"/>
      <x:c r="F27" s="38"/>
      <x:c r="G27" s="38"/>
      <x:c r="H27" s="38"/>
      <x:c r="I27" s="38"/>
      <x:c r="J27" s="38"/>
      <x:c r="K27" s="38"/>
      <x:c r="L27" s="38"/>
      <x:c r="M27" s="38"/>
      <x:c r="N27" s="38"/>
      <x:c r="O27" s="40"/>
    </x:row>
    <x:row r="28" ht="28" customHeight="1">
      <x:c r="A28" s="4"/>
      <x:c r="B28" s="4"/>
      <x:c r="C28" s="4"/>
      <x:c r="D28" s="4"/>
      <x:c r="E28" s="4"/>
      <x:c r="F28" s="4"/>
      <x:c r="G28" s="4"/>
      <x:c r="H28" s="4"/>
      <x:c r="I28" s="4"/>
      <x:c r="J28" s="4"/>
      <x:c r="K28" s="4"/>
      <x:c r="L28" s="4"/>
      <x:c r="M28" s="4"/>
      <x:c r="N28" s="4"/>
      <x:c r="O28" s="4"/>
    </x:row>
    <x:row r="29" ht="28" customHeight="1">
      <x:c r="A29" s="4"/>
      <x:c r="B29" s="4"/>
      <x:c r="C29" s="4"/>
      <x:c r="D29" s="4"/>
      <x:c r="E29" s="4"/>
      <x:c r="F29" s="4"/>
      <x:c r="G29" s="4"/>
      <x:c r="H29" s="4"/>
      <x:c r="I29" s="4"/>
      <x:c r="J29" s="4"/>
      <x:c r="K29" s="4"/>
      <x:c r="L29" s="4"/>
      <x:c r="M29" s="4"/>
      <x:c r="N29" s="4"/>
      <x:c r="O29" s="4"/>
    </x:row>
    <x:row r="30" ht="34" customHeight="1">
      <x:c r="A30" s="12" t="str">
        <x:v>確保済みは金額確定を意味しません。取消受理済みは顧客への金額通知・返金実行済みを意味しません。</x:v>
      </x:c>
      <x:c r="B30" s="12"/>
      <x:c r="C30" s="12"/>
      <x:c r="D30" s="12"/>
      <x:c r="E30" s="12"/>
      <x:c r="F30" s="12"/>
      <x:c r="G30" s="12"/>
      <x:c r="H30" s="12"/>
      <x:c r="I30" s="12"/>
      <x:c r="J30" s="12"/>
      <x:c r="K30" s="12"/>
      <x:c r="L30" s="12"/>
      <x:c r="M30" s="12"/>
      <x:c r="N30" s="12"/>
      <x:c r="O30" s="12"/>
    </x:row>
    <x:row r="31" ht="28" customHeight="1">
      <x:c r="A31" s="4"/>
      <x:c r="B31" s="4"/>
      <x:c r="C31" s="4"/>
      <x:c r="D31" s="4"/>
      <x:c r="E31" s="4"/>
      <x:c r="F31" s="4"/>
      <x:c r="G31" s="4"/>
      <x:c r="H31" s="4"/>
      <x:c r="I31" s="4"/>
      <x:c r="J31" s="4"/>
      <x:c r="K31" s="4"/>
      <x:c r="L31" s="4"/>
      <x:c r="M31" s="4"/>
      <x:c r="N31" s="4"/>
      <x:c r="O31" s="4"/>
    </x:row>
    <x:row r="32" ht="28" customHeight="1">
      <x:c r="A32" s="4"/>
      <x:c r="B32" s="4"/>
      <x:c r="C32" s="4"/>
      <x:c r="D32" s="4"/>
      <x:c r="E32" s="4"/>
      <x:c r="F32" s="4"/>
      <x:c r="G32" s="4"/>
      <x:c r="H32" s="4"/>
      <x:c r="I32" s="4"/>
      <x:c r="J32" s="4"/>
      <x:c r="K32" s="4"/>
      <x:c r="L32" s="4"/>
      <x:c r="M32" s="4"/>
      <x:c r="N32" s="4"/>
      <x:c r="O32" s="4"/>
    </x:row>
    <x:row r="33" ht="28" customHeight="1">
      <x:c r="A33" s="4"/>
      <x:c r="B33" s="4"/>
      <x:c r="C33" s="4"/>
      <x:c r="D33" s="4"/>
      <x:c r="E33" s="4"/>
      <x:c r="F33" s="4"/>
      <x:c r="G33" s="4"/>
      <x:c r="H33" s="4"/>
      <x:c r="I33" s="4"/>
      <x:c r="J33" s="4"/>
      <x:c r="K33" s="4"/>
      <x:c r="L33" s="4"/>
      <x:c r="M33" s="4"/>
      <x:c r="N33" s="4"/>
      <x:c r="O33" s="4"/>
    </x:row>
    <x:row r="34" ht="28" customHeight="1">
      <x:c r="A34" s="4"/>
      <x:c r="B34" s="4"/>
      <x:c r="C34" s="4"/>
      <x:c r="D34" s="4"/>
      <x:c r="E34" s="4"/>
      <x:c r="F34" s="4"/>
      <x:c r="G34" s="4"/>
      <x:c r="H34" s="4"/>
      <x:c r="I34" s="4"/>
      <x:c r="J34" s="4"/>
      <x:c r="K34" s="4"/>
      <x:c r="L34" s="4"/>
      <x:c r="M34" s="4"/>
      <x:c r="N34" s="4"/>
      <x:c r="O34" s="4"/>
    </x:row>
  </x:sheetData>
  <x:mergeCells>
    <x:mergeCell ref="A1:O1"/>
    <x:mergeCell ref="A3:O3"/>
    <x:mergeCell ref="A4:O4"/>
    <x:mergeCell ref="A5:O5"/>
    <x:mergeCell ref="A30:O30"/>
  </x:mergeCells>
  <x:conditionalFormatting sqref="G8:G27">
    <x:cfRule type="expression" dxfId="1" priority="1">
      <x:formula>OR(G8="変更依頼済み",G8="回答待ち",G8="差戻し")</x:formula>
    </x:cfRule>
  </x:conditionalFormatting>
  <x:dataValidations count="3">
    <x:dataValidation type="list" sqref="G8:G27">
      <x:formula1>"未依頼,依頼済み,変更依頼済み,回答待ち,確保済み,取消受理済み,差戻し"</x:formula1>
    </x:dataValidation>
    <x:dataValidation type="list" sqref="F8:F27">
      <x:formula1>"室,泊,席,食,人,件"</x:formula1>
    </x:dataValidation>
    <x:dataValidation type="list" sqref="J8:J27">
      <x:formula1>"変更前記録,未確定,根拠確認中,承認待ち,金額確認済み,実行確認済み"</x:formula1>
    </x:dataValidation>
  </x:dataValidations>
  <x:pageMargins left="0.7" right="0.7" top="0.75" bottom="0.75" header="0.3" footer="0.3"/>
  <x:tableParts count="1">
    <x:tablePart xmlns:r="http://schemas.openxmlformats.org/officeDocument/2006/relationships" r:id="R48aa9d1bbc824e71"/>
  </x:tableParts>
</x:worksheet>
</file>

<file path=xl/worksheets/sheet4.xml><?xml version="1.0" encoding="utf-8"?>
<x:worksheet xmlns:x="http://schemas.openxmlformats.org/spreadsheetml/2006/main">
  <x:sheetFormatPr defaultRowHeight="15"/>
  <x:cols>
    <x:col min="1" max="1" width="15" hidden="0" customWidth="1"/>
    <x:col min="2" max="2" width="20" hidden="0" customWidth="1"/>
    <x:col min="3" max="3" width="12" hidden="0" customWidth="1"/>
    <x:col min="4" max="4" width="12" hidden="0" customWidth="1"/>
    <x:col min="5" max="5" width="16" hidden="0" customWidth="1"/>
    <x:col min="6" max="6" width="20" hidden="0" customWidth="1"/>
    <x:col min="7" max="7" width="12" hidden="0" customWidth="1"/>
    <x:col min="8" max="8" width="40" hidden="0" customWidth="1"/>
    <x:col min="9" max="9" width="16" hidden="0" customWidth="1"/>
    <x:col min="10" max="10" width="17" hidden="0" customWidth="1"/>
    <x:col min="11" max="11" width="28" hidden="0" customWidth="1"/>
    <x:col min="12" max="12" width="22" hidden="0" customWidth="1"/>
    <x:col min="13" max="13" width="30" hidden="0" customWidth="1"/>
    <x:col min="14" max="14" width="16" hidden="0" customWidth="1"/>
    <x:col min="15" max="15" width="22" hidden="0" customWidth="1"/>
  </x:cols>
  <x:sheetData>
    <x:row r="1" ht="36" customHeight="1">
      <x:c r="A1" s="24" t="str">
        <x:v>精算確認｜顧客返金と仕入先支払を別記録にする</x:v>
      </x:c>
      <x:c r="B1" s="24"/>
      <x:c r="C1" s="24"/>
      <x:c r="D1" s="24"/>
      <x:c r="E1" s="24"/>
      <x:c r="F1" s="24"/>
      <x:c r="G1" s="24"/>
      <x:c r="H1" s="24"/>
      <x:c r="I1" s="24"/>
      <x:c r="J1" s="24"/>
      <x:c r="K1" s="24"/>
      <x:c r="L1" s="24"/>
      <x:c r="M1" s="24"/>
      <x:c r="N1" s="24"/>
      <x:c r="O1" s="24"/>
    </x:row>
    <x:row r="2" ht="28" customHeight="1">
      <x:c r="A2" s="4"/>
      <x:c r="B2" s="4"/>
      <x:c r="C2" s="4"/>
      <x:c r="D2" s="4"/>
      <x:c r="E2" s="4"/>
      <x:c r="F2" s="4"/>
      <x:c r="G2" s="4"/>
      <x:c r="H2" s="4"/>
      <x:c r="I2" s="4"/>
      <x:c r="J2" s="4"/>
      <x:c r="K2" s="4"/>
      <x:c r="L2" s="4"/>
      <x:c r="M2" s="4"/>
      <x:c r="N2" s="4"/>
      <x:c r="O2" s="4"/>
    </x:row>
    <x:row r="3" ht="35" customHeight="1">
      <x:c r="A3" s="12" t="str">
        <x:v>金額欄は全件未確定のため空欄です。計算練習の2,000円・40,000円を確定額として転記しないでください。</x:v>
      </x:c>
      <x:c r="B3" s="12"/>
      <x:c r="C3" s="12"/>
      <x:c r="D3" s="12"/>
      <x:c r="E3" s="12"/>
      <x:c r="F3" s="12"/>
      <x:c r="G3" s="12"/>
      <x:c r="H3" s="12"/>
      <x:c r="I3" s="12"/>
      <x:c r="J3" s="12"/>
      <x:c r="K3" s="12"/>
      <x:c r="L3" s="12"/>
      <x:c r="M3" s="12"/>
      <x:c r="N3" s="12"/>
      <x:c r="O3" s="12"/>
    </x:row>
    <x:row r="4" ht="35" customHeight="1">
      <x:c r="A4" s="20" t="str">
        <x:v>金額確認・承認、顧客通知、返金／支払実行は別の状態です。空欄を0として合計せず、根拠がそろってから担当者が確定します。</x:v>
      </x:c>
      <x:c r="B4" s="20"/>
      <x:c r="C4" s="20"/>
      <x:c r="D4" s="20"/>
      <x:c r="E4" s="20"/>
      <x:c r="F4" s="20"/>
      <x:c r="G4" s="20"/>
      <x:c r="H4" s="20"/>
      <x:c r="I4" s="20"/>
      <x:c r="J4" s="20"/>
      <x:c r="K4" s="20"/>
      <x:c r="L4" s="20"/>
      <x:c r="M4" s="20"/>
      <x:c r="N4" s="20"/>
      <x:c r="O4" s="20"/>
    </x:row>
    <x:row r="5" ht="28" customHeight="1">
      <x:c r="A5" s="4"/>
      <x:c r="B5" s="4"/>
      <x:c r="C5" s="4"/>
      <x:c r="D5" s="4"/>
      <x:c r="E5" s="4"/>
      <x:c r="F5" s="4"/>
      <x:c r="G5" s="4"/>
      <x:c r="H5" s="4"/>
      <x:c r="I5" s="4"/>
      <x:c r="J5" s="4"/>
      <x:c r="K5" s="4"/>
      <x:c r="L5" s="4"/>
      <x:c r="M5" s="4"/>
      <x:c r="N5" s="4"/>
      <x:c r="O5" s="4"/>
    </x:row>
    <x:row r="6" ht="28" customHeight="1">
      <x:c r="A6" s="4"/>
      <x:c r="B6" s="4"/>
      <x:c r="C6" s="4"/>
      <x:c r="D6" s="4"/>
      <x:c r="E6" s="4"/>
      <x:c r="F6" s="4"/>
      <x:c r="G6" s="4"/>
      <x:c r="H6" s="4"/>
      <x:c r="I6" s="4"/>
      <x:c r="J6" s="4"/>
      <x:c r="K6" s="4"/>
      <x:c r="L6" s="4"/>
      <x:c r="M6" s="4"/>
      <x:c r="N6" s="4"/>
      <x:c r="O6" s="4"/>
    </x:row>
    <x:row r="7" ht="35" customHeight="1">
      <x:c r="A7" s="15" t="str">
        <x:v>精算ID</x:v>
      </x:c>
      <x:c r="B7" s="15" t="str">
        <x:v>区分・対象</x:v>
      </x:c>
      <x:c r="C7" s="15" t="str">
        <x:v>ツアーID</x:v>
      </x:c>
      <x:c r="D7" s="15" t="str">
        <x:v>申込ID</x:v>
      </x:c>
      <x:c r="E7" s="15" t="str">
        <x:v>対象参加者</x:v>
      </x:c>
      <x:c r="F7" s="15" t="str">
        <x:v>手配ID</x:v>
      </x:c>
      <x:c r="G7" s="15" t="str">
        <x:v>対象版</x:v>
      </x:c>
      <x:c r="H7" s="15" t="str">
        <x:v>根拠資料・確認待ち</x:v>
      </x:c>
      <x:c r="I7" s="15" t="str">
        <x:v>金額（税込円）</x:v>
      </x:c>
      <x:c r="J7" s="15" t="str">
        <x:v>金額状態</x:v>
      </x:c>
      <x:c r="K7" s="15" t="str">
        <x:v>通知・承認状態</x:v>
      </x:c>
      <x:c r="L7" s="15" t="str">
        <x:v>実行日時</x:v>
      </x:c>
      <x:c r="M7" s="15" t="str">
        <x:v>実行記録</x:v>
      </x:c>
      <x:c r="N7" s="15" t="str">
        <x:v>確認担当</x:v>
      </x:c>
      <x:c r="O7" s="15" t="str">
        <x:v>次の確認期限</x:v>
      </x:c>
    </x:row>
    <x:row r="8" ht="72" customHeight="1">
      <x:c r="A8" s="4" t="str">
        <x:v>C3301</x:v>
      </x:c>
      <x:c r="B8" s="4" t="str">
        <x:v>顧客返金</x:v>
      </x:c>
      <x:c r="C8" s="4" t="str">
        <x:v>T3301</x:v>
      </x:c>
      <x:c r="D8" s="4" t="str">
        <x:v>A3301</x:v>
      </x:c>
      <x:c r="E8" s="4" t="str">
        <x:v>P02</x:v>
      </x:c>
      <x:c r="F8" s="4" t="str">
        <x:v>H01/H03/T01</x:v>
      </x:c>
      <x:c r="G8" s="4" t="str">
        <x:v>v2案</x:v>
      </x:c>
      <x:c r="H8" s="4" t="str">
        <x:v>C-v1／入金・請求記録／変更確認待ち</x:v>
      </x:c>
      <x:c r="I8" s="42"/>
      <x:c r="J8" s="4" t="str">
        <x:v>未確定</x:v>
      </x:c>
      <x:c r="K8" s="4" t="str">
        <x:v>受付案内済み／金額通知・承認未了</x:v>
      </x:c>
      <x:c r="L8" s="44"/>
      <x:c r="M8" s="4"/>
      <x:c r="N8" s="4" t="str">
        <x:v>受付・精算担当</x:v>
      </x:c>
      <x:c r="O8" s="44" t="n">
        <x:v>46281.5</x:v>
      </x:c>
    </x:row>
    <x:row r="9" ht="72" customHeight="1">
      <x:c r="A9" s="4" t="str">
        <x:v>H3301</x:v>
      </x:c>
      <x:c r="B9" s="4" t="str">
        <x:v>ホテル支払総額</x:v>
      </x:c>
      <x:c r="C9" s="4" t="str">
        <x:v>T3301</x:v>
      </x:c>
      <x:c r="D9" s="4" t="str">
        <x:v>A3301</x:v>
      </x:c>
      <x:c r="E9" s="4" t="str">
        <x:v>P01/P02/P03</x:v>
      </x:c>
      <x:c r="F9" s="4" t="str">
        <x:v>H01/H02/H03</x:v>
      </x:c>
      <x:c r="G9" s="4" t="str">
        <x:v>v2案</x:v>
      </x:c>
      <x:c r="H9" s="4" t="str">
        <x:v>H-v1／v1確認書／v2回答・請求明細待ち</x:v>
      </x:c>
      <x:c r="I9" s="42"/>
      <x:c r="J9" s="4" t="str">
        <x:v>未確定</x:v>
      </x:c>
      <x:c r="K9" s="4" t="str">
        <x:v>金額承認待ち</x:v>
      </x:c>
      <x:c r="L9" s="44"/>
      <x:c r="M9" s="4"/>
      <x:c r="N9" s="4" t="str">
        <x:v>手配・精算担当</x:v>
      </x:c>
      <x:c r="O9" s="44" t="n">
        <x:v>46281.5</x:v>
      </x:c>
    </x:row>
    <x:row r="10" ht="72" customHeight="1">
      <x:c r="A10" s="4" t="str">
        <x:v>T3301-PAY</x:v>
      </x:c>
      <x:c r="B10" s="4" t="str">
        <x:v>交通支払総額</x:v>
      </x:c>
      <x:c r="C10" s="4" t="str">
        <x:v>T3301</x:v>
      </x:c>
      <x:c r="D10" s="4" t="str">
        <x:v>A3301</x:v>
      </x:c>
      <x:c r="E10" s="4" t="str">
        <x:v>P01/P02/P03</x:v>
      </x:c>
      <x:c r="F10" s="4" t="str">
        <x:v>T01</x:v>
      </x:c>
      <x:c r="G10" s="4" t="str">
        <x:v>v2</x:v>
      </x:c>
      <x:c r="H10" s="4" t="str">
        <x:v>T-v1／T-返信02／費用明細待ち</x:v>
      </x:c>
      <x:c r="I10" s="42"/>
      <x:c r="J10" s="4" t="str">
        <x:v>未確定</x:v>
      </x:c>
      <x:c r="K10" s="4" t="str">
        <x:v>金額承認待ち</x:v>
      </x:c>
      <x:c r="L10" s="44"/>
      <x:c r="M10" s="4"/>
      <x:c r="N10" s="4" t="str">
        <x:v>手配・精算担当</x:v>
      </x:c>
      <x:c r="O10" s="44" t="n">
        <x:v>46281.5</x:v>
      </x:c>
    </x:row>
    <x:row r="11" ht="28" customHeight="1">
      <x:c r="A11" s="4"/>
      <x:c r="B11" s="4"/>
      <x:c r="C11" s="4"/>
      <x:c r="D11" s="4"/>
      <x:c r="E11" s="4"/>
      <x:c r="F11" s="4"/>
      <x:c r="G11" s="4"/>
      <x:c r="H11" s="4"/>
      <x:c r="I11" s="4"/>
      <x:c r="J11" s="4"/>
      <x:c r="K11" s="4"/>
      <x:c r="L11" s="4"/>
      <x:c r="M11" s="4"/>
      <x:c r="N11" s="4"/>
      <x:c r="O11" s="4"/>
    </x:row>
    <x:row r="12" ht="28" customHeight="1">
      <x:c r="A12" s="4"/>
      <x:c r="B12" s="4"/>
      <x:c r="C12" s="4"/>
      <x:c r="D12" s="4"/>
      <x:c r="E12" s="4"/>
      <x:c r="F12" s="4"/>
      <x:c r="G12" s="4"/>
      <x:c r="H12" s="4"/>
      <x:c r="I12" s="4"/>
      <x:c r="J12" s="4"/>
      <x:c r="K12" s="4"/>
      <x:c r="L12" s="4"/>
      <x:c r="M12" s="4"/>
      <x:c r="N12" s="4"/>
      <x:c r="O12" s="4"/>
    </x:row>
    <x:row r="13" ht="36" customHeight="1">
      <x:c r="A13" s="18" t="str">
        <x:v>空欄版｜精算対象ごとに記入</x:v>
      </x:c>
      <x:c r="B13" s="18"/>
      <x:c r="C13" s="18"/>
      <x:c r="D13" s="18"/>
      <x:c r="E13" s="18"/>
      <x:c r="F13" s="18"/>
      <x:c r="G13" s="18"/>
      <x:c r="H13" s="18"/>
      <x:c r="I13" s="18"/>
      <x:c r="J13" s="18"/>
      <x:c r="K13" s="18"/>
      <x:c r="L13" s="18"/>
      <x:c r="M13" s="18"/>
      <x:c r="N13" s="18"/>
      <x:c r="O13" s="18"/>
    </x:row>
    <x:row r="14" ht="28" customHeight="1">
      <x:c r="A14" s="4"/>
      <x:c r="B14" s="4"/>
      <x:c r="C14" s="4"/>
      <x:c r="D14" s="4"/>
      <x:c r="E14" s="4"/>
      <x:c r="F14" s="4"/>
      <x:c r="G14" s="4"/>
      <x:c r="H14" s="4"/>
      <x:c r="I14" s="4"/>
      <x:c r="J14" s="4"/>
      <x:c r="K14" s="4"/>
      <x:c r="L14" s="4"/>
      <x:c r="M14" s="4"/>
      <x:c r="N14" s="4"/>
      <x:c r="O14" s="4"/>
    </x:row>
    <x:row r="15" ht="35" customHeight="1">
      <x:c r="A15" s="15" t="str">
        <x:v>精算ID</x:v>
      </x:c>
      <x:c r="B15" s="15" t="str">
        <x:v>区分・対象</x:v>
      </x:c>
      <x:c r="C15" s="15" t="str">
        <x:v>ツアーID</x:v>
      </x:c>
      <x:c r="D15" s="15" t="str">
        <x:v>申込ID</x:v>
      </x:c>
      <x:c r="E15" s="15" t="str">
        <x:v>対象参加者</x:v>
      </x:c>
      <x:c r="F15" s="15" t="str">
        <x:v>手配ID</x:v>
      </x:c>
      <x:c r="G15" s="15" t="str">
        <x:v>対象版</x:v>
      </x:c>
      <x:c r="H15" s="15" t="str">
        <x:v>根拠資料・確認待ち</x:v>
      </x:c>
      <x:c r="I15" s="15" t="str">
        <x:v>金額（税込円）</x:v>
      </x:c>
      <x:c r="J15" s="15" t="str">
        <x:v>金額状態</x:v>
      </x:c>
      <x:c r="K15" s="15" t="str">
        <x:v>通知・承認状態</x:v>
      </x:c>
      <x:c r="L15" s="15" t="str">
        <x:v>実行日時</x:v>
      </x:c>
      <x:c r="M15" s="15" t="str">
        <x:v>実行記録</x:v>
      </x:c>
      <x:c r="N15" s="15" t="str">
        <x:v>確認担当</x:v>
      </x:c>
      <x:c r="O15" s="15" t="str">
        <x:v>次の確認期限</x:v>
      </x:c>
    </x:row>
    <x:row r="16" ht="48" customHeight="1">
      <x:c r="A16" s="38"/>
      <x:c r="B16" s="38"/>
      <x:c r="C16" s="38"/>
      <x:c r="D16" s="38"/>
      <x:c r="E16" s="38"/>
      <x:c r="F16" s="38"/>
      <x:c r="G16" s="38"/>
      <x:c r="H16" s="38"/>
      <x:c r="I16" s="46"/>
      <x:c r="J16" s="38"/>
      <x:c r="K16" s="38"/>
      <x:c r="L16" s="40"/>
      <x:c r="M16" s="38"/>
      <x:c r="N16" s="38"/>
      <x:c r="O16" s="40"/>
    </x:row>
    <x:row r="17" ht="48" customHeight="1">
      <x:c r="A17" s="38"/>
      <x:c r="B17" s="38"/>
      <x:c r="C17" s="38"/>
      <x:c r="D17" s="38"/>
      <x:c r="E17" s="38"/>
      <x:c r="F17" s="38"/>
      <x:c r="G17" s="38"/>
      <x:c r="H17" s="38"/>
      <x:c r="I17" s="46"/>
      <x:c r="J17" s="38"/>
      <x:c r="K17" s="38"/>
      <x:c r="L17" s="40"/>
      <x:c r="M17" s="38"/>
      <x:c r="N17" s="38"/>
      <x:c r="O17" s="40"/>
    </x:row>
    <x:row r="18" ht="48" customHeight="1">
      <x:c r="A18" s="38"/>
      <x:c r="B18" s="38"/>
      <x:c r="C18" s="38"/>
      <x:c r="D18" s="38"/>
      <x:c r="E18" s="38"/>
      <x:c r="F18" s="38"/>
      <x:c r="G18" s="38"/>
      <x:c r="H18" s="38"/>
      <x:c r="I18" s="46"/>
      <x:c r="J18" s="38"/>
      <x:c r="K18" s="38"/>
      <x:c r="L18" s="40"/>
      <x:c r="M18" s="38"/>
      <x:c r="N18" s="38"/>
      <x:c r="O18" s="40"/>
    </x:row>
    <x:row r="19" ht="48" customHeight="1">
      <x:c r="A19" s="38"/>
      <x:c r="B19" s="38"/>
      <x:c r="C19" s="38"/>
      <x:c r="D19" s="38"/>
      <x:c r="E19" s="38"/>
      <x:c r="F19" s="38"/>
      <x:c r="G19" s="38"/>
      <x:c r="H19" s="38"/>
      <x:c r="I19" s="46"/>
      <x:c r="J19" s="38"/>
      <x:c r="K19" s="38"/>
      <x:c r="L19" s="40"/>
      <x:c r="M19" s="38"/>
      <x:c r="N19" s="38"/>
      <x:c r="O19" s="40"/>
    </x:row>
    <x:row r="20" ht="48" customHeight="1">
      <x:c r="A20" s="38"/>
      <x:c r="B20" s="38"/>
      <x:c r="C20" s="38"/>
      <x:c r="D20" s="38"/>
      <x:c r="E20" s="38"/>
      <x:c r="F20" s="38"/>
      <x:c r="G20" s="38"/>
      <x:c r="H20" s="38"/>
      <x:c r="I20" s="46"/>
      <x:c r="J20" s="38"/>
      <x:c r="K20" s="38"/>
      <x:c r="L20" s="40"/>
      <x:c r="M20" s="38"/>
      <x:c r="N20" s="38"/>
      <x:c r="O20" s="40"/>
    </x:row>
    <x:row r="21" ht="48" customHeight="1">
      <x:c r="A21" s="38"/>
      <x:c r="B21" s="38"/>
      <x:c r="C21" s="38"/>
      <x:c r="D21" s="38"/>
      <x:c r="E21" s="38"/>
      <x:c r="F21" s="38"/>
      <x:c r="G21" s="38"/>
      <x:c r="H21" s="38"/>
      <x:c r="I21" s="46"/>
      <x:c r="J21" s="38"/>
      <x:c r="K21" s="38"/>
      <x:c r="L21" s="40"/>
      <x:c r="M21" s="38"/>
      <x:c r="N21" s="38"/>
      <x:c r="O21" s="40"/>
    </x:row>
    <x:row r="22" ht="48" customHeight="1">
      <x:c r="A22" s="38"/>
      <x:c r="B22" s="38"/>
      <x:c r="C22" s="38"/>
      <x:c r="D22" s="38"/>
      <x:c r="E22" s="38"/>
      <x:c r="F22" s="38"/>
      <x:c r="G22" s="38"/>
      <x:c r="H22" s="38"/>
      <x:c r="I22" s="46"/>
      <x:c r="J22" s="38"/>
      <x:c r="K22" s="38"/>
      <x:c r="L22" s="40"/>
      <x:c r="M22" s="38"/>
      <x:c r="N22" s="38"/>
      <x:c r="O22" s="40"/>
    </x:row>
    <x:row r="23" ht="48" customHeight="1">
      <x:c r="A23" s="38"/>
      <x:c r="B23" s="38"/>
      <x:c r="C23" s="38"/>
      <x:c r="D23" s="38"/>
      <x:c r="E23" s="38"/>
      <x:c r="F23" s="38"/>
      <x:c r="G23" s="38"/>
      <x:c r="H23" s="38"/>
      <x:c r="I23" s="46"/>
      <x:c r="J23" s="38"/>
      <x:c r="K23" s="38"/>
      <x:c r="L23" s="40"/>
      <x:c r="M23" s="38"/>
      <x:c r="N23" s="38"/>
      <x:c r="O23" s="40"/>
    </x:row>
    <x:row r="24" ht="48" customHeight="1">
      <x:c r="A24" s="38"/>
      <x:c r="B24" s="38"/>
      <x:c r="C24" s="38"/>
      <x:c r="D24" s="38"/>
      <x:c r="E24" s="38"/>
      <x:c r="F24" s="38"/>
      <x:c r="G24" s="38"/>
      <x:c r="H24" s="38"/>
      <x:c r="I24" s="46"/>
      <x:c r="J24" s="38"/>
      <x:c r="K24" s="38"/>
      <x:c r="L24" s="40"/>
      <x:c r="M24" s="38"/>
      <x:c r="N24" s="38"/>
      <x:c r="O24" s="40"/>
    </x:row>
    <x:row r="25" ht="48" customHeight="1">
      <x:c r="A25" s="38"/>
      <x:c r="B25" s="38"/>
      <x:c r="C25" s="38"/>
      <x:c r="D25" s="38"/>
      <x:c r="E25" s="38"/>
      <x:c r="F25" s="38"/>
      <x:c r="G25" s="38"/>
      <x:c r="H25" s="38"/>
      <x:c r="I25" s="46"/>
      <x:c r="J25" s="38"/>
      <x:c r="K25" s="38"/>
      <x:c r="L25" s="40"/>
      <x:c r="M25" s="38"/>
      <x:c r="N25" s="38"/>
      <x:c r="O25" s="40"/>
    </x:row>
    <x:row r="26" ht="48" customHeight="1">
      <x:c r="A26" s="38"/>
      <x:c r="B26" s="38"/>
      <x:c r="C26" s="38"/>
      <x:c r="D26" s="38"/>
      <x:c r="E26" s="38"/>
      <x:c r="F26" s="38"/>
      <x:c r="G26" s="38"/>
      <x:c r="H26" s="38"/>
      <x:c r="I26" s="46"/>
      <x:c r="J26" s="38"/>
      <x:c r="K26" s="38"/>
      <x:c r="L26" s="40"/>
      <x:c r="M26" s="38"/>
      <x:c r="N26" s="38"/>
      <x:c r="O26" s="40"/>
    </x:row>
    <x:row r="27" ht="48" customHeight="1">
      <x:c r="A27" s="38"/>
      <x:c r="B27" s="38"/>
      <x:c r="C27" s="38"/>
      <x:c r="D27" s="38"/>
      <x:c r="E27" s="38"/>
      <x:c r="F27" s="38"/>
      <x:c r="G27" s="38"/>
      <x:c r="H27" s="38"/>
      <x:c r="I27" s="46"/>
      <x:c r="J27" s="38"/>
      <x:c r="K27" s="38"/>
      <x:c r="L27" s="40"/>
      <x:c r="M27" s="38"/>
      <x:c r="N27" s="38"/>
      <x:c r="O27" s="40"/>
    </x:row>
    <x:row r="28" ht="28" customHeight="1">
      <x:c r="A28" s="4"/>
      <x:c r="B28" s="4"/>
      <x:c r="C28" s="4"/>
      <x:c r="D28" s="4"/>
      <x:c r="E28" s="4"/>
      <x:c r="F28" s="4"/>
      <x:c r="G28" s="4"/>
      <x:c r="H28" s="4"/>
      <x:c r="I28" s="4"/>
      <x:c r="J28" s="4"/>
      <x:c r="K28" s="4"/>
      <x:c r="L28" s="4"/>
      <x:c r="M28" s="4"/>
      <x:c r="N28" s="4"/>
      <x:c r="O28" s="4"/>
    </x:row>
    <x:row r="29" ht="28" customHeight="1">
      <x:c r="A29" s="4"/>
      <x:c r="B29" s="4"/>
      <x:c r="C29" s="4"/>
      <x:c r="D29" s="4"/>
      <x:c r="E29" s="4"/>
      <x:c r="F29" s="4"/>
      <x:c r="G29" s="4"/>
      <x:c r="H29" s="4"/>
      <x:c r="I29" s="4"/>
      <x:c r="J29" s="4"/>
      <x:c r="K29" s="4"/>
      <x:c r="L29" s="4"/>
      <x:c r="M29" s="4"/>
      <x:c r="N29" s="4"/>
      <x:c r="O29" s="4"/>
    </x:row>
    <x:row r="30" ht="40" customHeight="1">
      <x:c r="A30" s="12" t="str">
        <x:v>完了条件：必要な回答と適用条件・金額根拠・担当承認を確認し、実行後に返金／支払の記録を追記。不一致は手配担当へ戻す。</x:v>
      </x:c>
      <x:c r="B30" s="12"/>
      <x:c r="C30" s="12"/>
      <x:c r="D30" s="12"/>
      <x:c r="E30" s="12"/>
      <x:c r="F30" s="12"/>
      <x:c r="G30" s="12"/>
      <x:c r="H30" s="12"/>
      <x:c r="I30" s="12"/>
      <x:c r="J30" s="12"/>
      <x:c r="K30" s="12"/>
      <x:c r="L30" s="12"/>
      <x:c r="M30" s="12"/>
      <x:c r="N30" s="12"/>
      <x:c r="O30" s="12"/>
    </x:row>
    <x:row r="31" ht="28" customHeight="1">
      <x:c r="A31" s="4"/>
      <x:c r="B31" s="4"/>
      <x:c r="C31" s="4"/>
      <x:c r="D31" s="4"/>
      <x:c r="E31" s="4"/>
      <x:c r="F31" s="4"/>
      <x:c r="G31" s="4"/>
      <x:c r="H31" s="4"/>
      <x:c r="I31" s="4"/>
      <x:c r="J31" s="4"/>
      <x:c r="K31" s="4"/>
      <x:c r="L31" s="4"/>
      <x:c r="M31" s="4"/>
      <x:c r="N31" s="4"/>
      <x:c r="O31" s="4"/>
    </x:row>
    <x:row r="32" ht="28" customHeight="1">
      <x:c r="A32" s="4"/>
      <x:c r="B32" s="4"/>
      <x:c r="C32" s="4"/>
      <x:c r="D32" s="4"/>
      <x:c r="E32" s="4"/>
      <x:c r="F32" s="4"/>
      <x:c r="G32" s="4"/>
      <x:c r="H32" s="4"/>
      <x:c r="I32" s="4"/>
      <x:c r="J32" s="4"/>
      <x:c r="K32" s="4"/>
      <x:c r="L32" s="4"/>
      <x:c r="M32" s="4"/>
      <x:c r="N32" s="4"/>
      <x:c r="O32" s="4"/>
    </x:row>
    <x:row r="33" ht="28" customHeight="1">
      <x:c r="A33" s="4"/>
      <x:c r="B33" s="4"/>
      <x:c r="C33" s="4"/>
      <x:c r="D33" s="4"/>
      <x:c r="E33" s="4"/>
      <x:c r="F33" s="4"/>
      <x:c r="G33" s="4"/>
      <x:c r="H33" s="4"/>
      <x:c r="I33" s="4"/>
      <x:c r="J33" s="4"/>
      <x:c r="K33" s="4"/>
      <x:c r="L33" s="4"/>
      <x:c r="M33" s="4"/>
      <x:c r="N33" s="4"/>
      <x:c r="O33" s="4"/>
    </x:row>
  </x:sheetData>
  <x:mergeCells>
    <x:mergeCell ref="A1:O1"/>
    <x:mergeCell ref="A3:O3"/>
    <x:mergeCell ref="A4:O4"/>
    <x:mergeCell ref="A13:O13"/>
    <x:mergeCell ref="A30:O30"/>
  </x:mergeCells>
  <x:dataValidations count="2">
    <x:dataValidation type="list" sqref="J8:J10">
      <x:formula1>"未確定,根拠確認中,承認待ち,金額確認済み"</x:formula1>
    </x:dataValidation>
    <x:dataValidation type="list" sqref="J16:J27">
      <x:formula1>"未確定,根拠確認中,承認待ち,金額確認済み"</x:formula1>
    </x:dataValidation>
  </x:dataValidations>
  <x:pageMargins left="0.7" right="0.7" top="0.75" bottom="0.75" header="0.3" footer="0.3"/>
  <x:tableParts count="2">
    <x:tablePart xmlns:r="http://schemas.openxmlformats.org/officeDocument/2006/relationships" r:id="Re100d384762b4451"/>
    <x:tablePart xmlns:r="http://schemas.openxmlformats.org/officeDocument/2006/relationships" r:id="R17bdcba7a21444f2"/>
  </x:tableParts>
</x:worksheet>
</file>

<file path=xl/worksheets/sheet5.xml><?xml version="1.0" encoding="utf-8"?>
<x:worksheet xmlns:x="http://schemas.openxmlformats.org/spreadsheetml/2006/main">
  <x:sheetFormatPr defaultRowHeight="15"/>
  <x:cols>
    <x:col min="1" max="1" width="30" hidden="0" customWidth="1"/>
    <x:col min="2" max="2" width="19" hidden="0" customWidth="1"/>
    <x:col min="3" max="3" width="22" hidden="0" customWidth="1"/>
    <x:col min="4" max="4" width="22" hidden="0" customWidth="1"/>
    <x:col min="5" max="5" width="38" hidden="0" customWidth="1"/>
    <x:col min="6" max="6" width="28" hidden="0" customWidth="1"/>
  </x:cols>
  <x:sheetData>
    <x:row r="1" ht="36" customHeight="1">
      <x:c r="A1" s="48" t="str">
        <x:v>数量と計算練習｜実精算とは切り離した架空例</x:v>
      </x:c>
      <x:c r="B1" s="48"/>
      <x:c r="C1" s="48"/>
      <x:c r="D1" s="48"/>
      <x:c r="E1" s="48"/>
      <x:c r="F1" s="48"/>
    </x:row>
    <x:row r="2" ht="28" customHeight="1">
      <x:c r="A2" s="4"/>
      <x:c r="B2" s="4"/>
      <x:c r="C2" s="4"/>
      <x:c r="D2" s="4"/>
      <x:c r="E2" s="4"/>
      <x:c r="F2" s="4"/>
    </x:row>
    <x:row r="3" ht="44" customHeight="1">
      <x:c r="A3" s="12" t="str">
        <x:v>税込の説明用仮定。ホテル回答・適用契約を確認していないため、算出値は確定した仕入先支払額でも顧客返金額でもありません。</x:v>
      </x:c>
      <x:c r="B3" s="12"/>
      <x:c r="C3" s="12"/>
      <x:c r="D3" s="12"/>
      <x:c r="E3" s="12"/>
      <x:c r="F3" s="12"/>
    </x:row>
    <x:row r="4" ht="28" customHeight="1">
      <x:c r="A4" s="4"/>
      <x:c r="B4" s="4"/>
      <x:c r="C4" s="4"/>
      <x:c r="D4" s="4"/>
      <x:c r="E4" s="4"/>
      <x:c r="F4" s="4"/>
    </x:row>
    <x:row r="5" ht="28" customHeight="1">
      <x:c r="A5" s="4"/>
      <x:c r="B5" s="4"/>
      <x:c r="C5" s="4"/>
      <x:c r="D5" s="4"/>
      <x:c r="E5" s="4"/>
      <x:c r="F5" s="4"/>
    </x:row>
    <x:row r="6" ht="35" customHeight="1">
      <x:c r="A6" s="15" t="str">
        <x:v>項目</x:v>
      </x:c>
      <x:c r="B6" s="15" t="str">
        <x:v>単位</x:v>
      </x:c>
      <x:c r="C6" s="15" t="str">
        <x:v>変更前（v1）</x:v>
      </x:c>
      <x:c r="D6" s="15" t="str">
        <x:v>変更後（v2案）</x:v>
      </x:c>
      <x:c r="E6" s="15" t="str">
        <x:v>仮定・数式の意味</x:v>
      </x:c>
      <x:c r="F6" s="15" t="str">
        <x:v>実務の状態</x:v>
      </x:c>
    </x:row>
    <x:row r="7" ht="52" customHeight="1">
      <x:c r="A7" s="4" t="str">
        <x:v>参加予定人数</x:v>
      </x:c>
      <x:c r="B7" s="4" t="str">
        <x:v>人</x:v>
      </x:c>
      <x:c r="C7" s="36" t="n">
        <x:v>3</x:v>
      </x:c>
      <x:c r="D7" s="36" t="n">
        <x:v>2</x:v>
      </x:c>
      <x:c r="E7" s="4" t="str">
        <x:v>P02のみ取消申出</x:v>
      </x:c>
      <x:c r="F7" s="4" t="str">
        <x:v>P01・P03は継続</x:v>
      </x:c>
    </x:row>
    <x:row r="8" ht="52" customHeight="1">
      <x:c r="A8" s="4" t="str">
        <x:v>客室数</x:v>
      </x:c>
      <x:c r="B8" s="4" t="str">
        <x:v>室</x:v>
      </x:c>
      <x:c r="C8" s="36" t="n">
        <x:v>2</x:v>
      </x:c>
      <x:c r="D8" s="36" t="n">
        <x:v>2</x:v>
      </x:c>
      <x:c r="E8" s="4" t="str">
        <x:v>H01・H02を各1室維持</x:v>
      </x:c>
      <x:c r="F8" s="4" t="str">
        <x:v>ホテルへ依頼中</x:v>
      </x:c>
    </x:row>
    <x:row r="9" ht="52" customHeight="1">
      <x:c r="A9" s="4" t="str">
        <x:v>宿泊数</x:v>
      </x:c>
      <x:c r="B9" s="4" t="str">
        <x:v>泊</x:v>
      </x:c>
      <x:c r="C9" s="36" t="n">
        <x:v>1</x:v>
      </x:c>
      <x:c r="D9" s="36" t="n">
        <x:v>1</x:v>
      </x:c>
      <x:c r="E9" s="4" t="str">
        <x:v>2026-10-10から1泊</x:v>
      </x:c>
      <x:c r="F9" s="4" t="str">
        <x:v>同一利用日</x:v>
      </x:c>
    </x:row>
    <x:row r="10" ht="52" customHeight="1">
      <x:c r="A10" s="4" t="str">
        <x:v>1室1泊の基本単価</x:v>
      </x:c>
      <x:c r="B10" s="4" t="str">
        <x:v>円／室泊</x:v>
      </x:c>
      <x:c r="C10" s="52" t="n">
        <x:v>20000</x:v>
      </x:c>
      <x:c r="D10" s="52" t="n">
        <x:v>20000</x:v>
      </x:c>
      <x:c r="E10" s="4" t="str">
        <x:v>2室とも同単価が維持される仮定</x:v>
      </x:c>
      <x:c r="F10" s="4" t="str">
        <x:v>単価維持は未確認</x:v>
      </x:c>
    </x:row>
    <x:row r="11" ht="52" customHeight="1">
      <x:c r="A11" s="4" t="str">
        <x:v>客室基本額（仮定）</x:v>
      </x:c>
      <x:c r="B11" s="4" t="str">
        <x:v>円</x:v>
      </x:c>
      <x:c r="C11" s="53" t="n">
        <x:f>C8*C9*C10</x:f>
        <x:v>40000</x:v>
      </x:c>
      <x:c r="D11" s="53" t="n">
        <x:f>IF(COUNT(D8:D10)=3,D8*D9*D10,"")</x:f>
        <x:v>40000</x:v>
      </x:c>
      <x:c r="E11" s="4" t="str">
        <x:v>室数×泊数×室単価</x:v>
      </x:c>
      <x:c r="F11" s="4" t="str">
        <x:v>食事・追加費用を含まない</x:v>
      </x:c>
    </x:row>
    <x:row r="12" ht="28" customHeight="1">
      <x:c r="A12" s="4"/>
      <x:c r="B12" s="4"/>
      <x:c r="C12" s="4"/>
      <x:c r="D12" s="4"/>
      <x:c r="E12" s="4"/>
      <x:c r="F12" s="4"/>
    </x:row>
    <x:row r="13" ht="28" customHeight="1">
      <x:c r="A13" s="4"/>
      <x:c r="B13" s="4"/>
      <x:c r="C13" s="4"/>
      <x:c r="D13" s="4"/>
      <x:c r="E13" s="4"/>
      <x:c r="F13" s="4"/>
    </x:row>
    <x:row r="14" ht="36" customHeight="1">
      <x:c r="A14" s="18" t="str">
        <x:v>交通：取消対象1席の仕入取消費用を仮計算</x:v>
      </x:c>
      <x:c r="B14" s="18"/>
      <x:c r="C14" s="18"/>
      <x:c r="D14" s="18"/>
      <x:c r="E14" s="18"/>
      <x:c r="F14" s="18"/>
    </x:row>
    <x:row r="15" ht="28" customHeight="1">
      <x:c r="A15" s="4"/>
      <x:c r="B15" s="4"/>
      <x:c r="C15" s="4"/>
      <x:c r="D15" s="4"/>
      <x:c r="E15" s="4"/>
      <x:c r="F15" s="4"/>
    </x:row>
    <x:row r="16" ht="35" customHeight="1">
      <x:c r="A16" s="15" t="str">
        <x:v>入力・計算項目</x:v>
      </x:c>
      <x:c r="B16" s="15" t="str">
        <x:v>単位</x:v>
      </x:c>
      <x:c r="C16" s="15" t="str">
        <x:v>仮定値・結果</x:v>
      </x:c>
      <x:c r="D16" s="15" t="str">
        <x:v>分類</x:v>
      </x:c>
      <x:c r="E16" s="15" t="str">
        <x:v>対象条件</x:v>
      </x:c>
      <x:c r="F16" s="15" t="str">
        <x:v>注意</x:v>
      </x:c>
    </x:row>
    <x:row r="17" ht="50" customHeight="1">
      <x:c r="A17" s="4" t="str">
        <x:v>取消対象の仕入単価</x:v>
      </x:c>
      <x:c r="B17" s="4" t="str">
        <x:v>円／席</x:v>
      </x:c>
      <x:c r="C17" s="52" t="n">
        <x:v>10000</x:v>
      </x:c>
      <x:c r="D17" s="4" t="str">
        <x:v>入力</x:v>
      </x:c>
      <x:c r="E17" s="4" t="str">
        <x:v>2026-10-10の往路1区間</x:v>
      </x:c>
      <x:c r="F17" s="4" t="str">
        <x:v>税込の架空単価</x:v>
      </x:c>
    </x:row>
    <x:row r="18" ht="50" customHeight="1">
      <x:c r="A18" s="4" t="str">
        <x:v>取消席数</x:v>
      </x:c>
      <x:c r="B18" s="4" t="str">
        <x:v>席</x:v>
      </x:c>
      <x:c r="C18" s="36" t="n">
        <x:v>1</x:v>
      </x:c>
      <x:c r="D18" s="4" t="str">
        <x:v>入力</x:v>
      </x:c>
      <x:c r="E18" s="4" t="str">
        <x:v>P02分のみ</x:v>
      </x:c>
      <x:c r="F18" s="4" t="str">
        <x:v>残る2席は対象外</x:v>
      </x:c>
    </x:row>
    <x:row r="19" ht="50" customHeight="1">
      <x:c r="A19" s="4" t="str">
        <x:v>仮の取消料率</x:v>
      </x:c>
      <x:c r="B19" s="4" t="str">
        <x:v>%</x:v>
      </x:c>
      <x:c r="C19" s="56" t="n">
        <x:v>0.2</x:v>
      </x:c>
      <x:c r="D19" s="4" t="str">
        <x:v>入力</x:v>
      </x:c>
      <x:c r="E19" s="4" t="str">
        <x:v>計算練習専用</x:v>
      </x:c>
      <x:c r="F19" s="4" t="str">
        <x:v>実際は契約により異なる</x:v>
      </x:c>
    </x:row>
    <x:row r="20" ht="50" customHeight="1">
      <x:c r="A20" s="4" t="str">
        <x:v>仕入取消費用（仮定）</x:v>
      </x:c>
      <x:c r="B20" s="4" t="str">
        <x:v>円</x:v>
      </x:c>
      <x:c r="C20" s="53" t="n">
        <x:f>IF(COUNT(C17:C19)=3,C17*C18*C19,"")</x:f>
        <x:v>2000</x:v>
      </x:c>
      <x:c r="D20" s="4" t="str">
        <x:v>数式</x:v>
      </x:c>
      <x:c r="E20" s="4" t="str">
        <x:v>単価×席数×仮料率</x:v>
      </x:c>
      <x:c r="F20" s="4" t="str">
        <x:v>顧客返金ではない</x:v>
      </x:c>
    </x:row>
    <x:row r="21" ht="28" customHeight="1">
      <x:c r="A21" s="4"/>
      <x:c r="B21" s="4"/>
      <x:c r="C21" s="4"/>
      <x:c r="D21" s="4"/>
      <x:c r="E21" s="4"/>
      <x:c r="F21" s="4"/>
    </x:row>
    <x:row r="22" ht="28" customHeight="1">
      <x:c r="A22" s="4"/>
      <x:c r="B22" s="4"/>
      <x:c r="C22" s="4"/>
      <x:c r="D22" s="4"/>
      <x:c r="E22" s="4"/>
      <x:c r="F22" s="4"/>
    </x:row>
    <x:row r="23" ht="42" customHeight="1">
      <x:c r="A23" s="12" t="str">
        <x:v>計算根拠：本記事の設計例のみ。製品提供元・旅行契約・実際の手配先が示した価格や料率ではありません。</x:v>
      </x:c>
      <x:c r="B23" s="12"/>
      <x:c r="C23" s="12"/>
      <x:c r="D23" s="12"/>
      <x:c r="E23" s="12"/>
      <x:c r="F23" s="12"/>
    </x:row>
    <x:row r="24" ht="28" customHeight="1">
      <x:c r="A24" s="4"/>
      <x:c r="B24" s="4"/>
      <x:c r="C24" s="4"/>
      <x:c r="D24" s="4"/>
      <x:c r="E24" s="4"/>
      <x:c r="F24" s="4"/>
    </x:row>
    <x:row r="25" ht="42" customHeight="1">
      <x:c r="A25" s="20" t="str">
        <x:v>客室基本額40,000円と仮の仕入取消費用2,000円を合計した総額は出しません。食事等の費用や実際の条件が未確定だからです。</x:v>
      </x:c>
      <x:c r="B25" s="20"/>
      <x:c r="C25" s="20"/>
      <x:c r="D25" s="20"/>
      <x:c r="E25" s="20"/>
      <x:c r="F25" s="20"/>
    </x:row>
    <x:row r="26" ht="28" customHeight="1">
      <x:c r="A26" s="4"/>
      <x:c r="B26" s="4"/>
      <x:c r="C26" s="4"/>
      <x:c r="D26" s="4"/>
      <x:c r="E26" s="4"/>
      <x:c r="F26" s="4"/>
    </x:row>
    <x:row r="27" ht="28" customHeight="1">
      <x:c r="A27" s="4"/>
      <x:c r="B27" s="4"/>
      <x:c r="C27" s="4"/>
      <x:c r="D27" s="4"/>
      <x:c r="E27" s="4"/>
      <x:c r="F27" s="4"/>
    </x:row>
    <x:row r="28" ht="28" customHeight="1">
      <x:c r="A28" s="4"/>
      <x:c r="B28" s="4"/>
      <x:c r="C28" s="4"/>
      <x:c r="D28" s="4"/>
      <x:c r="E28" s="4"/>
      <x:c r="F28" s="4"/>
    </x:row>
  </x:sheetData>
  <x:mergeCells>
    <x:mergeCell ref="A1:F1"/>
    <x:mergeCell ref="A3:F3"/>
    <x:mergeCell ref="A14:F14"/>
    <x:mergeCell ref="A23:F23"/>
    <x:mergeCell ref="A25:F25"/>
  </x:mergeCells>
  <x:pageMargins left="0.7" right="0.7" top="0.75" bottom="0.75" header="0.3" footer="0.3"/>
</x:worksheet>
</file>

<file path=xl/worksheets/sheet6.xml><?xml version="1.0" encoding="utf-8"?>
<x:worksheet xmlns:x="http://schemas.openxmlformats.org/spreadsheetml/2006/main">
  <x:sheetFormatPr defaultRowHeight="15"/>
  <x:cols>
    <x:col min="1" max="1" width="25" hidden="0" customWidth="1"/>
    <x:col min="2" max="2" width="46" hidden="0" customWidth="1"/>
    <x:col min="3" max="3" width="41" hidden="0" customWidth="1"/>
    <x:col min="4" max="4" width="35" hidden="0" customWidth="1"/>
  </x:cols>
  <x:sheetData>
    <x:row r="1" ht="36" customHeight="1">
      <x:c r="A1" s="48" t="str">
        <x:v>項目説明｜判断する単位と状態の定義</x:v>
      </x:c>
      <x:c r="B1" s="48"/>
      <x:c r="C1" s="48"/>
      <x:c r="D1" s="48"/>
    </x:row>
    <x:row r="2" ht="28" customHeight="1">
      <x:c r="A2" s="4"/>
      <x:c r="B2" s="4"/>
      <x:c r="C2" s="4"/>
      <x:c r="D2" s="4"/>
    </x:row>
    <x:row r="3" ht="28" customHeight="1">
      <x:c r="A3" s="4"/>
      <x:c r="B3" s="4"/>
      <x:c r="C3" s="4"/>
      <x:c r="D3" s="4"/>
    </x:row>
    <x:row r="4" ht="35" customHeight="1">
      <x:c r="A4" s="15" t="str">
        <x:v>項目</x:v>
      </x:c>
      <x:c r="B4" s="15" t="str">
        <x:v>定義・入力する内容</x:v>
      </x:c>
      <x:c r="C4" s="15" t="str">
        <x:v>記入例</x:v>
      </x:c>
      <x:c r="D4" s="15" t="str">
        <x:v>判断上の注意</x:v>
      </x:c>
    </x:row>
    <x:row r="5" ht="60" customHeight="1">
      <x:c r="A5" s="4" t="str">
        <x:v>ツアーID</x:v>
      </x:c>
      <x:c r="B5" s="4" t="str">
        <x:v>催行・旅程の案件を識別</x:v>
      </x:c>
      <x:c r="C5" s="4" t="str">
        <x:v>T3301</x:v>
      </x:c>
      <x:c r="D5" s="4" t="str">
        <x:v>申込や参加者の状態とは別</x:v>
      </x:c>
    </x:row>
    <x:row r="6" ht="60" customHeight="1">
      <x:c r="A6" s="4" t="str">
        <x:v>申込ID／代表申込者</x:v>
      </x:c>
      <x:c r="B6" s="4" t="str">
        <x:v>受付と連絡窓口を識別</x:v>
      </x:c>
      <x:c r="C6" s="4" t="str">
        <x:v>A3301／P01</x:v>
      </x:c>
      <x:c r="D6" s="4" t="str">
        <x:v>契約上の相手方は契約書面で確認</x:v>
      </x:c>
    </x:row>
    <x:row r="7" ht="60" customHeight="1">
      <x:c r="A7" s="4" t="str">
        <x:v>行程版</x:v>
      </x:c>
      <x:c r="B7" s="4" t="str">
        <x:v>依頼・回答・案内対象の版</x:v>
      </x:c>
      <x:c r="C7" s="4" t="str">
        <x:v>v1／v2案</x:v>
      </x:c>
      <x:c r="D7" s="4" t="str">
        <x:v>版が新しいだけで確定とはしない</x:v>
      </x:c>
    </x:row>
    <x:row r="8" ht="60" customHeight="1">
      <x:c r="A8" s="4" t="str">
        <x:v>参加者ID</x:v>
      </x:c>
      <x:c r="B8" s="4" t="str">
        <x:v>変更対象となる個々の参加者</x:v>
      </x:c>
      <x:c r="C8" s="4" t="str">
        <x:v>P01・P02・P03</x:v>
      </x:c>
      <x:c r="D8" s="4" t="str">
        <x:v>P02の行を削除しない</x:v>
      </x:c>
    </x:row>
    <x:row r="9" ht="60" customHeight="1">
      <x:c r="A9" s="4" t="str">
        <x:v>手配ID</x:v>
      </x:c>
      <x:c r="B9" s="4" t="str">
        <x:v>費用や予約を確認する手配単位</x:v>
      </x:c>
      <x:c r="C9" s="4" t="str">
        <x:v>H01=客室1、H02=客室2、H03=夕食、T01=往路交通</x:v>
      </x:c>
      <x:c r="D9" s="4" t="str">
        <x:v>同じ手配に複数人が対応する</x:v>
      </x:c>
    </x:row>
    <x:row r="10" ht="60" customHeight="1">
      <x:c r="A10" s="4" t="str">
        <x:v>手配先予約番号</x:v>
      </x:c>
      <x:c r="B10" s="4" t="str">
        <x:v>外部の予約結果を追う識別子</x:v>
      </x:c>
      <x:c r="C10" s="4" t="str">
        <x:v>HA3301／TB3301</x:v>
      </x:c>
      <x:c r="D10" s="4" t="str">
        <x:v>手配先・日付・明細も照合</x:v>
      </x:c>
    </x:row>
    <x:row r="11" ht="60" customHeight="1">
      <x:c r="A11" s="4" t="str">
        <x:v>単位</x:v>
      </x:c>
      <x:c r="B11" s="4" t="str">
        <x:v>どの数量・費用単位か</x:v>
      </x:c>
      <x:c r="C11" s="4" t="str">
        <x:v>室／食／席</x:v>
      </x:c>
      <x:c r="D11" s="4" t="str">
        <x:v>参加人数で室数を比例計算しない</x:v>
      </x:c>
    </x:row>
    <x:row r="12" ht="60" customHeight="1">
      <x:c r="A12" s="4" t="str">
        <x:v>確定状態</x:v>
      </x:c>
      <x:c r="B12" s="4" t="str">
        <x:v>手配依頼と先方の回答を区別</x:v>
      </x:c>
      <x:c r="C12" s="4" t="str">
        <x:v>変更依頼済み／確保済み／取消受理済み</x:v>
      </x:c>
      <x:c r="D12" s="4" t="str">
        <x:v>確保・取消受理と金額確定は別</x:v>
      </x:c>
    </x:row>
    <x:row r="13" ht="60" customHeight="1">
      <x:c r="A13" s="4" t="str">
        <x:v>取消条件版</x:v>
      </x:c>
      <x:c r="B13" s="4" t="str">
        <x:v>適用する条件資料への参照</x:v>
      </x:c>
      <x:c r="C13" s="4" t="str">
        <x:v>顧客C-v1／ホテルH-v1／交通T-v1</x:v>
      </x:c>
      <x:c r="D13" s="4" t="str">
        <x:v>架空識別子。実務は本文・条項を添える</x:v>
      </x:c>
    </x:row>
    <x:row r="14" ht="60" customHeight="1">
      <x:c r="A14" s="4" t="str">
        <x:v>顧客通知</x:v>
      </x:c>
      <x:c r="B14" s="4" t="str">
        <x:v>誰へどの版の何を案内したか</x:v>
      </x:c>
      <x:c r="C14" s="4" t="str">
        <x:v>v2受付案内済み／料金未案内</x:v>
      </x:c>
      <x:c r="D14" s="4" t="str">
        <x:v>受付案内は金額承認ではない</x:v>
      </x:c>
    </x:row>
    <x:row r="15" ht="60" customHeight="1">
      <x:c r="A15" s="4" t="str">
        <x:v>精算確認</x:v>
      </x:c>
      <x:c r="B15" s="4" t="str">
        <x:v>対象・根拠・金額の確認状況</x:v>
      </x:c>
      <x:c r="C15" s="4" t="str">
        <x:v>未確定／根拠確認中／金額確認済み</x:v>
      </x:c>
      <x:c r="D15" s="4" t="str">
        <x:v>顧客返金と仕入先支払を分ける</x:v>
      </x:c>
    </x:row>
    <x:row r="16" ht="60" customHeight="1">
      <x:c r="A16" s="4" t="str">
        <x:v>変更内容</x:v>
      </x:c>
      <x:c r="B16" s="4" t="str">
        <x:v>対象参加者と変更前後</x:v>
      </x:c>
      <x:c r="C16" s="4" t="str">
        <x:v>P01・P02→P01／1室維持</x:v>
      </x:c>
      <x:c r="D16" s="4" t="str">
        <x:v>維持する手配も列挙する</x:v>
      </x:c>
    </x:row>
    <x:row r="17" ht="60" customHeight="1">
      <x:c r="A17" s="4" t="str">
        <x:v>手配先</x:v>
      </x:c>
      <x:c r="B17" s="4" t="str">
        <x:v>予約・回答の相手方</x:v>
      </x:c>
      <x:c r="C17" s="4" t="str">
        <x:v>ホテルA／交通会社B</x:v>
      </x:c>
      <x:c r="D17" s="4" t="str">
        <x:v>この見本は2社のみ</x:v>
      </x:c>
    </x:row>
    <x:row r="18" ht="60" customHeight="1">
      <x:c r="A18" s="4" t="str">
        <x:v>回答記録</x:v>
      </x:c>
      <x:c r="B18" s="4" t="str">
        <x:v>回答の根拠と日時・対象版</x:v>
      </x:c>
      <x:c r="C18" s="4" t="str">
        <x:v>T-返信02｜2026-09-15 11:00</x:v>
      </x:c>
      <x:c r="D18" s="4" t="str">
        <x:v>回答本文は権限のある保管先へ</x:v>
      </x:c>
    </x:row>
    <x:row r="19" ht="60" customHeight="1">
      <x:c r="A19" s="4" t="str">
        <x:v>確認担当／次の確認期限</x:v>
      </x:c>
      <x:c r="B19" s="4" t="str">
        <x:v>止まっている作業の担当と期限</x:v>
      </x:c>
      <x:c r="C19" s="4" t="str">
        <x:v>手配担当／2026-09-16 12:00</x:v>
      </x:c>
      <x:c r="D19" s="4" t="str">
        <x:v>不在時は引継ぎ担当へ</x:v>
      </x:c>
    </x:row>
    <x:row r="20" ht="60" customHeight="1">
      <x:c r="A20" s="4" t="str">
        <x:v>金額／金額状態</x:v>
      </x:c>
      <x:c r="B20" s="4" t="str">
        <x:v>根拠確認後の金額と確認状況</x:v>
      </x:c>
      <x:c r="C20" s="4" t="str">
        <x:v>未確定の数値欄は空欄</x:v>
      </x:c>
      <x:c r="D20" s="4" t="str">
        <x:v>0円と未確認を区別する</x:v>
      </x:c>
    </x:row>
    <x:row r="21" ht="60" customHeight="1">
      <x:c r="A21" s="4" t="str">
        <x:v>実行日時／実行記録</x:v>
      </x:c>
      <x:c r="B21" s="4" t="str">
        <x:v>返金・支払実行の証拠</x:v>
      </x:c>
      <x:c r="C21" s="4" t="str">
        <x:v>実行後に日時と処理番号を入力</x:v>
      </x:c>
      <x:c r="D21" s="4" t="str">
        <x:v>承認だけで実行済みにしない</x:v>
      </x:c>
    </x:row>
    <x:row r="22" ht="60" customHeight="1">
      <x:c r="A22" s="4" t="str">
        <x:v>共有手配の集計</x:v>
      </x:c>
      <x:c r="B22" s="4" t="str">
        <x:v>参加者対応と費用の置き場を分ける</x:v>
      </x:c>
      <x:c r="C22" s="4" t="str">
        <x:v>H01は2人に対応しても1室</x:v>
      </x:c>
      <x:c r="D22" s="4" t="str">
        <x:v>対応表の行数・複写金額を合計しない</x:v>
      </x:c>
    </x:row>
    <x:row r="23" ht="60" customHeight="1">
      <x:c r="A23" s="4" t="str">
        <x:v>CSV照合の接点</x:v>
      </x:c>
      <x:c r="B23" s="4" t="str">
        <x:v>外部結果を社内手配へ結び付ける</x:v>
      </x:c>
      <x:c r="C23" s="4" t="str">
        <x:v>手配先＋予約番号＋利用日＋明細番号</x:v>
      </x:c>
      <x:c r="D23" s="4" t="str">
        <x:v>具体的な出力仕様と利用権限は未確認</x:v>
      </x:c>
    </x:row>
    <x:row r="24" ht="60" customHeight="1">
      <x:c r="A24" s="4" t="str">
        <x:v>図解</x:v>
      </x:c>
      <x:c r="B24" s="4" t="str">
        <x:v>同じ1点を記事の各節で再利用</x:v>
      </x:c>
      <x:c r="C24" s="4" t="str">
        <x:v>X33_図解_判断と受渡し.svg / .png</x:v>
      </x:c>
      <x:c r="D24" s="4" t="str">
        <x:v>本ブックで同内容の図を再制作しない</x:v>
      </x:c>
    </x:row>
    <x:row r="25" ht="28" customHeight="1">
      <x:c r="A25" s="4"/>
      <x:c r="B25" s="4"/>
      <x:c r="C25" s="4"/>
      <x:c r="D25" s="4"/>
    </x:row>
    <x:row r="26" ht="28" customHeight="1">
      <x:c r="A26" s="4"/>
      <x:c r="B26" s="4"/>
      <x:c r="C26" s="4"/>
      <x:c r="D26" s="4"/>
    </x:row>
    <x:row r="27" ht="48" customHeight="1">
      <x:c r="A27" s="12" t="str">
        <x:v>外部接続・自動発券はこのブックの対象外です。取消条件の実務判断は対象契約と手配先条件を事業者が確認します。</x:v>
      </x:c>
      <x:c r="B27" s="12"/>
      <x:c r="C27" s="12"/>
      <x:c r="D27" s="12"/>
    </x:row>
    <x:row r="28" ht="28" customHeight="1">
      <x:c r="A28" s="4"/>
      <x:c r="B28" s="4"/>
      <x:c r="C28" s="4"/>
      <x:c r="D28" s="4"/>
    </x:row>
    <x:row r="29" ht="28" customHeight="1">
      <x:c r="A29" s="4"/>
      <x:c r="B29" s="4"/>
      <x:c r="C29" s="4"/>
      <x:c r="D29" s="4"/>
    </x:row>
    <x:row r="30" ht="28" customHeight="1">
      <x:c r="A30" s="4"/>
      <x:c r="B30" s="4"/>
      <x:c r="C30" s="4"/>
      <x:c r="D30" s="4"/>
    </x:row>
    <x:row r="31" ht="28" customHeight="1">
      <x:c r="A31" s="4"/>
      <x:c r="B31" s="4"/>
      <x:c r="C31" s="4"/>
      <x:c r="D31" s="4"/>
    </x:row>
  </x:sheetData>
  <x:mergeCells>
    <x:mergeCell ref="A1:D1"/>
    <x:mergeCell ref="A27:D27"/>
  </x:mergeCells>
  <x:pageMargins left="0.7" right="0.7" top="0.75" bottom="0.75" header="0.3" footer="0.3"/>
</x:worksheet>
</file>

<file path=xl/worksheets/sheet7.xml><?xml version="1.0" encoding="utf-8"?>
<x:worksheet xmlns:x="http://schemas.openxmlformats.org/spreadsheetml/2006/main">
  <x:sheetFormatPr defaultRowHeight="15"/>
  <x:cols>
    <x:col min="1" max="1" width="24" hidden="0" customWidth="1"/>
    <x:col min="2" max="2" width="39" hidden="0" customWidth="1"/>
    <x:col min="3" max="3" width="44" hidden="0" customWidth="1"/>
  </x:cols>
  <x:sheetData>
    <x:row r="1" ht="36" customHeight="1">
      <x:c r="A1" s="48" t="str">
        <x:v>表1｜P02だけの取消で、何が変わるか</x:v>
      </x:c>
      <x:c r="B1" s="48"/>
      <x:c r="C1" s="48"/>
    </x:row>
    <x:row r="2" ht="28" customHeight="1">
      <x:c r="A2" s="4"/>
      <x:c r="B2" s="4"/>
      <x:c r="C2" s="4"/>
    </x:row>
    <x:row r="3" ht="45" customHeight="1">
      <x:c r="A3" s="12" t="str">
        <x:v>架空例：T3301／A3301。v1は3人・2室、v2案は2人・2室。ホテルの変更は回答待ちです。</x:v>
      </x:c>
      <x:c r="B3" s="12"/>
      <x:c r="C3" s="12"/>
    </x:row>
    <x:row r="4" ht="28" customHeight="1">
      <x:c r="A4" s="4"/>
      <x:c r="B4" s="4"/>
      <x:c r="C4" s="4"/>
    </x:row>
    <x:row r="5" ht="35" customHeight="1">
      <x:c r="A5" s="15" t="str">
        <x:v>手配・単位</x:v>
      </x:c>
      <x:c r="B5" s="15" t="str">
        <x:v>v1 → v2の内容</x:v>
      </x:c>
      <x:c r="C5" s="15" t="str">
        <x:v>確認状態・費用</x:v>
      </x:c>
    </x:row>
    <x:row r="6" ht="80" customHeight="1">
      <x:c r="A6" s="4" t="str">
        <x:v>H01／客室1室</x:v>
      </x:c>
      <x:c r="B6" s="4" t="str">
        <x:v>P01・P02 → P01。1室を維持</x:v>
      </x:c>
      <x:c r="C6" s="4" t="str">
        <x:v>ホテルへ変更依頼済み。費用回答待ち</x:v>
      </x:c>
    </x:row>
    <x:row r="7" ht="80" customHeight="1">
      <x:c r="A7" s="4" t="str">
        <x:v>H02／客室1室</x:v>
      </x:c>
      <x:c r="B7" s="4" t="str">
        <x:v>P03 → P03。1室を維持</x:v>
      </x:c>
      <x:c r="C7" s="4" t="str">
        <x:v>2室維持をホテルへ再確認中</x:v>
      </x:c>
    </x:row>
    <x:row r="8" ht="80" customHeight="1">
      <x:c r="A8" s="4" t="str">
        <x:v>H03／夕食1食</x:v>
      </x:c>
      <x:c r="B8" s="4" t="str">
        <x:v>3食 → 2食を依頼</x:v>
      </x:c>
      <x:c r="C8" s="4" t="str">
        <x:v>ホテル回答待ち。減額・取消費用は未確定</x:v>
      </x:c>
    </x:row>
    <x:row r="9" ht="80" customHeight="1">
      <x:c r="A9" s="4" t="str">
        <x:v>T01／往路1席</x:v>
      </x:c>
      <x:c r="B9" s="4" t="str">
        <x:v>3席 → 2席。P02の1席を取消</x:v>
      </x:c>
      <x:c r="C9" s="4" t="str">
        <x:v>取消受理済み。費用は未確定</x:v>
      </x:c>
    </x:row>
    <x:row r="10" ht="28" customHeight="1">
      <x:c r="A10" s="4"/>
      <x:c r="B10" s="4"/>
      <x:c r="C10" s="4"/>
    </x:row>
    <x:row r="11" ht="52" customHeight="1">
      <x:c r="A11" s="20" t="str">
        <x:v>P01はH01、P03はH02を各1室使用予定。人数比例で一律減額せず、費用の未確定欄を0円にしません。</x:v>
      </x:c>
      <x:c r="B11" s="20"/>
      <x:c r="C11" s="20"/>
    </x:row>
    <x:row r="12" ht="28" customHeight="1">
      <x:c r="A12" s="4"/>
      <x:c r="B12" s="4"/>
      <x:c r="C12" s="4"/>
    </x:row>
  </x:sheetData>
  <x:mergeCells>
    <x:mergeCell ref="A1:C1"/>
    <x:mergeCell ref="A3:C3"/>
    <x:mergeCell ref="A11:C11"/>
  </x:mergeCells>
  <x:pageMargins left="0.7" right="0.7" top="0.75" bottom="0.75" header="0.3" footer="0.3"/>
</x:worksheet>
</file>

<file path=xl/worksheets/sheet8.xml><?xml version="1.0" encoding="utf-8"?>
<x:worksheet xmlns:x="http://schemas.openxmlformats.org/spreadsheetml/2006/main">
  <x:sheetViews>
    <x:sheetView showGridLines="0" workbookViewId="0"/>
  </x:sheetViews>
  <x:sheetFormatPr defaultRowHeight="15"/>
  <x:cols>
    <x:col min="1" max="1" width="29" hidden="0" customWidth="1"/>
    <x:col min="2" max="2" width="23" hidden="0" customWidth="1"/>
    <x:col min="3" max="3" width="29" hidden="0" customWidth="1"/>
    <x:col min="4" max="4" width="29" hidden="0" customWidth="1"/>
  </x:cols>
  <x:sheetData>
    <x:row r="1" ht="28" customHeight="1">
      <x:c r="A1" s="60" t="str">
        <x:v>金額が決まることと、返金が終わることを分ける</x:v>
      </x:c>
      <x:c r="B1" s="59"/>
      <x:c r="C1" s="59"/>
      <x:c r="D1" s="59"/>
    </x:row>
    <x:row r="2" ht="28" customHeight="1">
      <x:c r="A2" s="58"/>
      <x:c r="B2" s="58"/>
      <x:c r="C2" s="58"/>
      <x:c r="D2" s="58"/>
    </x:row>
    <x:row r="3" ht="38" customHeight="1">
      <x:c r="A3" s="59" t="str">
        <x:v>別の架空契約の一明細です。元の記入例のホテル・交通の回答待ちは変更しません。</x:v>
      </x:c>
      <x:c r="B3" s="59"/>
      <x:c r="C3" s="59"/>
      <x:c r="D3" s="59"/>
    </x:row>
    <x:row r="4" ht="38" customHeight="1">
      <x:c r="A4" s="59" t="str">
        <x:v>金額は税込・円。顧客契約の取消料であり、仕入先への取消費用とは別の条件です。</x:v>
      </x:c>
      <x:c r="B4" s="59"/>
      <x:c r="C4" s="59"/>
      <x:c r="D4" s="59"/>
    </x:row>
    <x:row r="5" ht="28" customHeight="1">
      <x:c r="A5" s="58"/>
      <x:c r="B5" s="58"/>
      <x:c r="C5" s="58"/>
      <x:c r="D5" s="58"/>
    </x:row>
    <x:row r="6" ht="28" customHeight="1">
      <x:c r="A6" s="68" t="str">
        <x:v>計算に使う確認済みの金額</x:v>
      </x:c>
      <x:c r="B6" s="68" t="str">
        <x:v>円</x:v>
      </x:c>
      <x:c r="C6" s="58"/>
      <x:c r="D6" s="58"/>
    </x:row>
    <x:row r="7" ht="28" customHeight="1">
      <x:c r="A7" s="58" t="str">
        <x:v>取消対象1席の受領額</x:v>
      </x:c>
      <x:c r="B7" s="63" t="n">
        <x:v>10000</x:v>
      </x:c>
      <x:c r="C7" s="58"/>
      <x:c r="D7" s="58"/>
    </x:row>
    <x:row r="8" ht="28" customHeight="1">
      <x:c r="A8" s="58" t="str">
        <x:v>顧客契約の取消料</x:v>
      </x:c>
      <x:c r="B8" s="63" t="n">
        <x:v>2000</x:v>
      </x:c>
      <x:c r="C8" s="58"/>
      <x:c r="D8" s="58"/>
    </x:row>
    <x:row r="9" ht="28" customHeight="1">
      <x:c r="A9" s="58" t="str">
        <x:v>返金案</x:v>
      </x:c>
      <x:c r="B9" s="65" t="n">
        <x:f>IF(COUNT(B7:B8)&lt;2,"条件未確認",IF(OR(MIN(B7:B8)&lt;0,B8&gt;B7),"金額要確認",B7-B8))</x:f>
        <x:v>8000</x:v>
      </x:c>
      <x:c r="C9" s="58"/>
      <x:c r="D9" s="58"/>
    </x:row>
    <x:row r="10" ht="28" customHeight="1">
      <x:c r="A10" s="58"/>
      <x:c r="B10" s="58"/>
      <x:c r="C10" s="58"/>
      <x:c r="D10" s="58"/>
    </x:row>
    <x:row r="11" ht="28" customHeight="1">
      <x:c r="A11" s="58"/>
      <x:c r="B11" s="58"/>
      <x:c r="C11" s="58"/>
      <x:c r="D11" s="58"/>
    </x:row>
    <x:row r="12" ht="28" customHeight="1">
      <x:c r="A12" s="71" t="str">
        <x:v>段階</x:v>
      </x:c>
      <x:c r="B12" s="71" t="str">
        <x:v>確認・記録</x:v>
      </x:c>
      <x:c r="C12" s="71" t="str">
        <x:v>残る作業</x:v>
      </x:c>
      <x:c r="D12" s="71" t="str">
        <x:v>完了の根拠</x:v>
      </x:c>
    </x:row>
    <x:row r="13" ht="52" customHeight="1">
      <x:c r="A13" s="59" t="str">
        <x:v>金額を照合</x:v>
      </x:c>
      <x:c r="B13" s="59" t="str">
        <x:v>契約条件と入金を照合</x:v>
      </x:c>
      <x:c r="C13" s="59" t="str">
        <x:v>承認・案内・実行</x:v>
      </x:c>
      <x:c r="D13" s="59" t="str">
        <x:v>計算だけでは返金未了</x:v>
      </x:c>
    </x:row>
    <x:row r="14" ht="52" customHeight="1">
      <x:c r="A14" s="59" t="str">
        <x:v>承認・顧客案内</x:v>
      </x:c>
      <x:c r="B14" s="59" t="str">
        <x:v>承認者・日時・案内内容</x:v>
      </x:c>
      <x:c r="C14" s="59" t="str">
        <x:v>返金の実行</x:v>
      </x:c>
      <x:c r="D14" s="59" t="str">
        <x:v>承認だけでは返金未了</x:v>
      </x:c>
    </x:row>
    <x:row r="15" ht="52" customHeight="1">
      <x:c r="A15" s="59" t="str">
        <x:v>返金を実行</x:v>
      </x:c>
      <x:c r="B15" s="59" t="str">
        <x:v>実行先・金額・実行日時</x:v>
      </x:c>
      <x:c r="C15" s="59" t="str">
        <x:v>結果不明なら処理先を確認</x:v>
      </x:c>
      <x:c r="D15" s="59" t="str">
        <x:v>決済先・銀行の実行記録</x:v>
      </x:c>
    </x:row>
    <x:row r="16" ht="28" customHeight="1">
      <x:c r="A16" s="58"/>
      <x:c r="B16" s="58"/>
      <x:c r="C16" s="58"/>
      <x:c r="D16" s="58"/>
    </x:row>
    <x:row r="17" ht="28" customHeight="1">
      <x:c r="A17" s="58"/>
      <x:c r="B17" s="58"/>
      <x:c r="C17" s="58"/>
      <x:c r="D17" s="58"/>
    </x:row>
    <x:row r="18" ht="38" customHeight="1">
      <x:c r="A18" s="59" t="str">
        <x:v>黄色の入力欄を変えて計算できます。数式は返金額の案を求めるだけで、承認や送金は行いません。</x:v>
      </x:c>
      <x:c r="B18" s="59"/>
      <x:c r="C18" s="59"/>
      <x:c r="D18" s="59"/>
    </x:row>
    <x:row r="19" ht="28" customHeight="1">
      <x:c r="A19" s="58"/>
      <x:c r="B19" s="58"/>
      <x:c r="C19" s="58"/>
      <x:c r="D19" s="58"/>
    </x:row>
    <x:row r="20" ht="38" customHeight="1">
      <x:c r="A20" s="59" t="str">
        <x:v>この一明細が確定しても、ホテルなど他の手配に回答待ちが残れば、全体の精算は完了しません。</x:v>
      </x:c>
      <x:c r="B20" s="59"/>
      <x:c r="C20" s="59"/>
      <x:c r="D20" s="59"/>
    </x:row>
    <x:row r="21" ht="28" customHeight="1">
      <x:c r="A21" s="58"/>
      <x:c r="B21" s="58"/>
      <x:c r="C21" s="58"/>
      <x:c r="D21" s="58"/>
    </x:row>
    <x:row r="22" ht="38" customHeight="1">
      <x:c r="A22" s="59" t="str">
        <x:v>未確認の金額は空欄にします。取消料が0円と確認できた場合だけ、0を入力してください。</x:v>
      </x:c>
      <x:c r="B22" s="59"/>
      <x:c r="C22" s="59"/>
      <x:c r="D22" s="59"/>
    </x:row>
    <x:row r="23" ht="28" customHeight="1">
      <x:c r="A23" s="58"/>
      <x:c r="B23" s="58"/>
      <x:c r="C23" s="58"/>
      <x:c r="D23" s="58"/>
    </x:row>
    <x:row r="24" ht="28" customHeight="1">
      <x:c r="A24" s="58"/>
      <x:c r="B24" s="58"/>
      <x:c r="C24" s="58"/>
      <x:c r="D24" s="58"/>
    </x:row>
  </x:sheetData>
  <x:mergeCells>
    <x:mergeCell ref="A1:D1"/>
    <x:mergeCell ref="A3:D3"/>
    <x:mergeCell ref="A4:D4"/>
    <x:mergeCell ref="A18:D18"/>
    <x:mergeCell ref="A20:D20"/>
    <x:mergeCell ref="A22:D22"/>
  </x:mergeCells>
  <x:pageMargins left="0.7" right="0.7" top="0.75" bottom="0.75" header="0.3" footer="0.3"/>
</x:worksheet>
</file>