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377146f841c4280" /></Relationships>
</file>

<file path=xl/workbook.xml><?xml version="1.0" encoding="utf-8"?>
<x:workbook xmlns:x="http://schemas.openxmlformats.org/spreadsheetml/2006/main">
  <x:sheets>
    <x:sheet xmlns:r="http://schemas.openxmlformats.org/officeDocument/2006/relationships" name="00_使い方" sheetId="1" r:id="Rbd45b5da2d044c60"/>
    <x:sheet xmlns:r="http://schemas.openxmlformats.org/officeDocument/2006/relationships" name="01_体制比較" sheetId="2" r:id="Ra43e951447974ed8"/>
    <x:sheet xmlns:r="http://schemas.openxmlformats.org/officeDocument/2006/relationships" name="02_役割票_見本" sheetId="3" r:id="R21083eace9ad4656"/>
    <x:sheet xmlns:r="http://schemas.openxmlformats.org/officeDocument/2006/relationships" name="03_役割票_空欄" sheetId="4" r:id="R3c2593de5545408c"/>
    <x:sheet xmlns:r="http://schemas.openxmlformats.org/officeDocument/2006/relationships" name="04_試用採点_見本" sheetId="5" r:id="Rf8c29651a9b04ce3"/>
    <x:sheet xmlns:r="http://schemas.openxmlformats.org/officeDocument/2006/relationships" name="05_試用採点_空欄" sheetId="6" r:id="R5d27b004e37c42d4"/>
    <x:sheet xmlns:r="http://schemas.openxmlformats.org/officeDocument/2006/relationships" name="06_外部依頼_見本" sheetId="7" r:id="Rfd15fe432d7445cf"/>
    <x:sheet xmlns:r="http://schemas.openxmlformats.org/officeDocument/2006/relationships" name="07_外部依頼_空欄" sheetId="8" r:id="Rf95daa10cb12492b"/>
    <x:sheet xmlns:r="http://schemas.openxmlformats.org/officeDocument/2006/relationships" name="08_引継ぎ_見本" sheetId="9" r:id="R2b74b307ef5b45d3"/>
    <x:sheet xmlns:r="http://schemas.openxmlformats.org/officeDocument/2006/relationships" name="09_引継ぎ_空欄" sheetId="10" r:id="Rc7fc450cdf704fdf"/>
    <x:sheet xmlns:r="http://schemas.openxmlformats.org/officeDocument/2006/relationships" name="10_出典" sheetId="11" r:id="Rbdc83e859b6f45aa"/>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0"/>
  </x:numFmts>
  <x:fonts count="12">
    <x:font>
      <x:sz val="11"/>
      <x:name val="Carlito"/>
    </x:font>
    <x:font>
      <x:b/>
      <x:sz val="11"/>
      <x:color rgb="FFFFFFFF"/>
      <x:name val="Carlito"/>
    </x:font>
    <x:font>
      <x:b/>
      <x:sz val="10"/>
      <x:color rgb="FFFFFFFF"/>
      <x:name val="Noto Sans CJK JP"/>
    </x:font>
    <x:font>
      <x:sz val="10"/>
      <x:name val="Noto Sans CJK JP"/>
    </x:font>
    <x:font>
      <x:b/>
      <x:sz val="18"/>
      <x:color rgb="FFFFFFFF"/>
      <x:name val="Noto Sans CJK JP"/>
    </x:font>
    <x:font>
      <x:b/>
      <x:sz val="10"/>
      <x:color rgb="FF203042"/>
      <x:name val="Noto Sans CJK JP"/>
    </x:font>
    <x:font>
      <x:sz val="10"/>
      <x:color rgb="FF203042"/>
      <x:name val="Noto Sans CJK JP"/>
    </x:font>
    <x:font>
      <x:b/>
      <x:sz val="17"/>
      <x:color rgb="FFFFFFFF"/>
      <x:name val="Noto Sans CJK JP"/>
    </x:font>
    <x:font>
      <x:sz val="10"/>
      <x:color rgb="FF126B76"/>
      <x:name val="Noto Sans CJK JP"/>
    </x:font>
    <x:font>
      <x:sz val="9"/>
      <x:color rgb="FF566579"/>
      <x:name val="Noto Sans CJK JP"/>
    </x:font>
    <x:font>
      <x:sz val="10"/>
      <x:color rgb="FF1D4ED8"/>
      <x:name val="Noto Sans CJK JP"/>
    </x:font>
    <x:font>
      <x:sz val="9"/>
      <x:color rgb="FF1D4ED8"/>
      <x:name val="Noto Sans CJK JP"/>
    </x:font>
  </x:fonts>
  <x:fills count="7">
    <x:fill>
      <x:patternFill patternType="none"/>
    </x:fill>
    <x:fill>
      <x:patternFill patternType="gray125"/>
    </x:fill>
    <x:fill>
      <x:patternFill patternType="solid">
        <x:fgColor rgb="FF163C49"/>
      </x:patternFill>
    </x:fill>
    <x:fill>
      <x:patternFill patternType="solid">
        <x:fgColor rgb="FFEAF4F4"/>
      </x:patternFill>
    </x:fill>
    <x:fill>
      <x:patternFill patternType="solid">
        <x:fgColor rgb="FFF0F5F7"/>
      </x:patternFill>
    </x:fill>
    <x:fill>
      <x:patternFill patternType="solid">
        <x:fgColor rgb="FFF0F7FF"/>
      </x:patternFill>
    </x:fill>
    <x:fill>
      <x:patternFill patternType="solid">
        <x:fgColor rgb="FFFAFCFF"/>
      </x:patternFill>
    </x:fill>
  </x:fills>
  <x:borders count="2">
    <x:border/>
    <x:border/>
  </x:borders>
  <x:cellStyleXfs count="1">
    <x:xf numFmtId="0" fontId="0" fillId="0" borderId="0"/>
  </x:cellStyleXfs>
  <x:cellXfs count="72">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0" fillId="2" borderId="1" xfId="0" applyNumberFormat="1" applyFont="1" applyFill="1" applyBorder="1"/>
    <x:xf numFmtId="0" fontId="1" fillId="2" borderId="1" xfId="0" applyNumberFormat="1" applyFont="1" applyFill="1" applyBorder="1"/>
    <x:xf numFmtId="0" fontId="2" fillId="2" borderId="0" xfId="0" applyNumberFormat="1" applyFont="1" applyFill="1" applyBorder="1"/>
    <x:xf numFmtId="0" fontId="3" fillId="0" borderId="0" xfId="0" applyNumberFormat="1" applyFont="1" applyFill="1" applyBorder="1"/>
    <x:xf numFmtId="0" fontId="2" fillId="2" borderId="1" xfId="0" applyNumberFormat="1" applyFont="1" applyFill="1" applyBorder="1"/>
    <x:xf numFmtId="0" fontId="3" fillId="0" borderId="1" xfId="0" applyNumberFormat="1" applyFont="1" applyFill="1" applyBorder="1"/>
    <x:xf numFmtId="0" fontId="4" fillId="2" borderId="0" xfId="0" applyNumberFormat="1" applyFont="1" applyFill="1" applyBorder="1"/>
    <x:xf numFmtId="0" fontId="4" fillId="2" borderId="1" xfId="0" applyNumberFormat="1" applyFont="1" applyFill="1" applyBorder="1"/>
    <x:xf numFmtId="0" fontId="5" fillId="2" borderId="0" xfId="0" applyNumberFormat="1" applyFont="1" applyFill="1" applyBorder="1"/>
    <x:xf numFmtId="0" fontId="6" fillId="0" borderId="0" xfId="0" applyNumberFormat="1" applyFont="1" applyFill="1" applyBorder="1"/>
    <x:xf numFmtId="0" fontId="5" fillId="2" borderId="0" xfId="0" applyNumberFormat="1" applyFont="1" applyFill="1" applyBorder="1" applyAlignment="1">
      <x:alignment wrapText="1"/>
    </x:xf>
    <x:xf numFmtId="0" fontId="6" fillId="0" borderId="0" xfId="0" applyNumberFormat="1" applyFont="1" applyFill="1" applyBorder="1" applyAlignment="1">
      <x:alignment wrapText="1"/>
    </x:xf>
    <x:xf numFmtId="0" fontId="5" fillId="2" borderId="0" xfId="0" applyNumberFormat="1" applyFont="1" applyFill="1" applyBorder="1" applyAlignment="1">
      <x:alignment vertical="center" wrapText="1"/>
    </x:xf>
    <x:xf numFmtId="0" fontId="6" fillId="0" borderId="0" xfId="0" applyNumberFormat="1" applyFont="1" applyFill="1" applyBorder="1" applyAlignment="1">
      <x:alignment vertical="center" wrapText="1"/>
    </x:xf>
    <x:xf numFmtId="0" fontId="5" fillId="2" borderId="1" xfId="0" applyNumberFormat="1" applyFont="1" applyFill="1" applyBorder="1"/>
    <x:xf numFmtId="0" fontId="6" fillId="0" borderId="1" xfId="0" applyNumberFormat="1" applyFont="1" applyFill="1" applyBorder="1"/>
    <x:xf numFmtId="0" fontId="5" fillId="2" borderId="1" xfId="0" applyNumberFormat="1" applyFont="1" applyFill="1" applyBorder="1" applyAlignment="1">
      <x:alignment wrapText="1"/>
    </x:xf>
    <x:xf numFmtId="0" fontId="6" fillId="0" borderId="1" xfId="0" applyNumberFormat="1" applyFont="1" applyFill="1" applyBorder="1" applyAlignment="1">
      <x:alignment wrapText="1"/>
    </x:xf>
    <x:xf numFmtId="0" fontId="5" fillId="2" borderId="1" xfId="0" applyNumberFormat="1" applyFont="1" applyFill="1" applyBorder="1" applyAlignment="1">
      <x:alignment vertical="center" wrapText="1"/>
    </x:xf>
    <x:xf numFmtId="0" fontId="6" fillId="0" borderId="1" xfId="0" applyNumberFormat="1" applyFont="1" applyFill="1" applyBorder="1" applyAlignment="1">
      <x:alignment vertical="center" wrapText="1"/>
    </x:xf>
    <x:xf numFmtId="0" fontId="7" fillId="2" borderId="0" xfId="0" applyNumberFormat="1" applyFont="1" applyFill="1" applyBorder="1" applyAlignment="1">
      <x:alignment vertical="center" wrapText="1"/>
    </x:xf>
    <x:xf numFmtId="0" fontId="7" fillId="2" borderId="1" xfId="0" applyNumberFormat="1" applyFont="1" applyFill="1" applyBorder="1" applyAlignment="1">
      <x:alignment vertical="center" wrapText="1"/>
    </x:xf>
    <x:xf numFmtId="0" fontId="6" fillId="3" borderId="0" xfId="0" applyNumberFormat="1" applyFont="1" applyFill="1" applyBorder="1" applyAlignment="1">
      <x:alignment vertical="center" wrapText="1"/>
    </x:xf>
    <x:xf numFmtId="0" fontId="8" fillId="3" borderId="0" xfId="0" applyNumberFormat="1" applyFont="1" applyFill="1" applyBorder="1" applyAlignment="1">
      <x:alignment vertical="center" wrapText="1"/>
    </x:xf>
    <x:xf numFmtId="0" fontId="6" fillId="3" borderId="1" xfId="0" applyNumberFormat="1" applyFont="1" applyFill="1" applyBorder="1" applyAlignment="1">
      <x:alignment vertical="center" wrapText="1"/>
    </x:xf>
    <x:xf numFmtId="0" fontId="8" fillId="3" borderId="1" xfId="0" applyNumberFormat="1" applyFont="1" applyFill="1" applyBorder="1" applyAlignment="1">
      <x:alignment vertical="center" wrapText="1"/>
    </x:xf>
    <x:xf numFmtId="0" fontId="6" fillId="4" borderId="0" xfId="0" applyNumberFormat="1" applyFont="1" applyFill="1" applyBorder="1" applyAlignment="1">
      <x:alignment vertical="center" wrapText="1"/>
    </x:xf>
    <x:xf numFmtId="0" fontId="5" fillId="4" borderId="0" xfId="0" applyNumberFormat="1" applyFont="1" applyFill="1" applyBorder="1" applyAlignment="1">
      <x:alignment vertical="center" wrapText="1"/>
    </x:xf>
    <x:xf numFmtId="0" fontId="6" fillId="4" borderId="1" xfId="0" applyNumberFormat="1" applyFont="1" applyFill="1" applyBorder="1" applyAlignment="1">
      <x:alignment vertical="center" wrapText="1"/>
    </x:xf>
    <x:xf numFmtId="0" fontId="5" fillId="4" borderId="1" xfId="0" applyNumberFormat="1" applyFont="1" applyFill="1" applyBorder="1" applyAlignment="1">
      <x:alignment vertical="center" wrapText="1"/>
    </x:xf>
    <x:xf numFmtId="0" fontId="9" fillId="0" borderId="0" xfId="0" applyNumberFormat="1" applyFont="1" applyFill="1" applyBorder="1" applyAlignment="1">
      <x:alignment vertical="center" wrapText="1"/>
    </x:xf>
    <x:xf numFmtId="0" fontId="9" fillId="0" borderId="1" xfId="0" applyNumberFormat="1" applyFont="1" applyFill="1" applyBorder="1" applyAlignment="1">
      <x:alignment vertical="center" wrapText="1"/>
    </x:xf>
    <x:xf numFmtId="0" fontId="6" fillId="2" borderId="0" xfId="0" applyNumberFormat="1" applyFont="1" applyFill="1" applyBorder="1" applyAlignment="1">
      <x:alignment vertical="center" wrapText="1"/>
    </x:xf>
    <x:xf numFmtId="0" fontId="6" fillId="2" borderId="1" xfId="0" applyNumberFormat="1" applyFont="1" applyFill="1" applyBorder="1" applyAlignment="1">
      <x:alignment vertical="center" wrapText="1"/>
    </x:xf>
    <x:xf numFmtId="0" fontId="2" fillId="2" borderId="0" xfId="0" applyNumberFormat="1" applyFont="1" applyFill="1" applyBorder="1" applyAlignment="1">
      <x:alignment vertical="center" wrapText="1"/>
    </x:xf>
    <x:xf numFmtId="0" fontId="2" fillId="2" borderId="1" xfId="0" applyNumberFormat="1" applyFont="1" applyFill="1" applyBorder="1" applyAlignment="1">
      <x:alignment vertical="center" wrapText="1"/>
    </x:xf>
    <x:xf numFmtId="0" fontId="6" fillId="5" borderId="0" xfId="0" applyNumberFormat="1" applyFont="1" applyFill="1" applyBorder="1" applyAlignment="1">
      <x:alignment vertical="center" wrapText="1"/>
    </x:xf>
    <x:xf numFmtId="0" fontId="10" fillId="5" borderId="0" xfId="0" applyNumberFormat="1" applyFont="1" applyFill="1" applyBorder="1" applyAlignment="1">
      <x:alignment vertical="center" wrapText="1"/>
    </x:xf>
    <x:xf numFmtId="0" fontId="6" fillId="5" borderId="1" xfId="0" applyNumberFormat="1" applyFont="1" applyFill="1" applyBorder="1" applyAlignment="1">
      <x:alignment vertical="center" wrapText="1"/>
    </x:xf>
    <x:xf numFmtId="0" fontId="10" fillId="5" borderId="1" xfId="0" applyNumberFormat="1" applyFont="1" applyFill="1" applyBorder="1" applyAlignment="1">
      <x:alignment vertical="center" wrapText="1"/>
    </x:xf>
    <x:xf numFmtId="200" fontId="6" fillId="0" borderId="0" xfId="0" applyNumberFormat="1" applyFont="1" applyFill="1" applyBorder="1" applyAlignment="1">
      <x:alignment vertical="center" wrapText="1"/>
    </x:xf>
    <x:xf numFmtId="200" fontId="6" fillId="0" borderId="1" xfId="0" applyNumberFormat="1" applyFont="1" applyFill="1" applyBorder="1" applyAlignment="1">
      <x:alignment vertical="center" wrapText="1"/>
    </x:xf>
    <x:xf numFmtId="0" fontId="5" fillId="3" borderId="0" xfId="0" applyNumberFormat="1" applyFont="1" applyFill="1" applyBorder="1" applyAlignment="1">
      <x:alignment vertical="center" wrapText="1"/>
    </x:xf>
    <x:xf numFmtId="0" fontId="5" fillId="3" borderId="1" xfId="0" applyNumberFormat="1" applyFont="1" applyFill="1" applyBorder="1" applyAlignment="1">
      <x:alignment vertical="center" wrapText="1"/>
    </x:xf>
    <x:xf numFmtId="200" fontId="6" fillId="4" borderId="0" xfId="0" applyNumberFormat="1" applyFont="1" applyFill="1" applyBorder="1" applyAlignment="1">
      <x:alignment vertical="center" wrapText="1"/>
    </x:xf>
    <x:xf numFmtId="200" fontId="6" fillId="4" borderId="1" xfId="0" applyNumberFormat="1" applyFont="1" applyFill="1" applyBorder="1" applyAlignment="1">
      <x:alignment vertical="center" wrapText="1"/>
    </x:xf>
    <x:xf numFmtId="200" fontId="10" fillId="5" borderId="0" xfId="0" applyNumberFormat="1" applyFont="1" applyFill="1" applyBorder="1" applyAlignment="1">
      <x:alignment vertical="center" wrapText="1"/>
    </x:xf>
    <x:xf numFmtId="200" fontId="10" fillId="5" borderId="1" xfId="0" applyNumberFormat="1" applyFont="1" applyFill="1" applyBorder="1" applyAlignment="1">
      <x:alignment vertical="center" wrapText="1"/>
    </x:xf>
    <x:xf numFmtId="0" fontId="9" fillId="5" borderId="0" xfId="0" applyNumberFormat="1" applyFont="1" applyFill="1" applyBorder="1" applyAlignment="1">
      <x:alignment vertical="center" wrapText="1"/>
    </x:xf>
    <x:xf numFmtId="0" fontId="11" fillId="5" borderId="0" xfId="0" applyNumberFormat="1" applyFont="1" applyFill="1" applyBorder="1" applyAlignment="1">
      <x:alignment vertical="center" wrapText="1"/>
    </x:xf>
    <x:xf numFmtId="0" fontId="9" fillId="5" borderId="1" xfId="0" applyNumberFormat="1" applyFont="1" applyFill="1" applyBorder="1" applyAlignment="1">
      <x:alignment vertical="center" wrapText="1"/>
    </x:xf>
    <x:xf numFmtId="0" fontId="11" fillId="5" borderId="1" xfId="0" applyNumberFormat="1" applyFont="1" applyFill="1" applyBorder="1" applyAlignment="1">
      <x:alignment vertical="center" wrapText="1"/>
    </x:xf>
    <x:xf numFmtId="0" fontId="5" fillId="3" borderId="0" xfId="0" applyNumberFormat="1" applyFont="1" applyFill="1" applyBorder="1" applyAlignment="1">
      <x:alignment horizontal="center" vertical="center" wrapText="1"/>
    </x:xf>
    <x:xf numFmtId="0" fontId="5" fillId="3" borderId="1" xfId="0" applyNumberFormat="1" applyFont="1" applyFill="1" applyBorder="1" applyAlignment="1">
      <x:alignment horizontal="center" vertical="center" wrapText="1"/>
    </x:xf>
    <x:xf numFmtId="200" fontId="6" fillId="4" borderId="0" xfId="0" applyNumberFormat="1" applyFont="1" applyFill="1" applyBorder="1" applyAlignment="1">
      <x:alignment horizontal="center" vertical="center" wrapText="1"/>
    </x:xf>
    <x:xf numFmtId="0" fontId="6" fillId="4" borderId="0" xfId="0" applyNumberFormat="1" applyFont="1" applyFill="1" applyBorder="1" applyAlignment="1">
      <x:alignment horizontal="center" vertical="center" wrapText="1"/>
    </x:xf>
    <x:xf numFmtId="200" fontId="6" fillId="0" borderId="0" xfId="0" applyNumberFormat="1" applyFont="1" applyFill="1" applyBorder="1" applyAlignment="1">
      <x:alignment horizontal="center" vertical="center" wrapText="1"/>
    </x:xf>
    <x:xf numFmtId="0" fontId="6" fillId="0" borderId="0" xfId="0" applyNumberFormat="1" applyFont="1" applyFill="1" applyBorder="1" applyAlignment="1">
      <x:alignment horizontal="center" vertical="center" wrapText="1"/>
    </x:xf>
    <x:xf numFmtId="200" fontId="6" fillId="4" borderId="1" xfId="0" applyNumberFormat="1" applyFont="1" applyFill="1" applyBorder="1" applyAlignment="1">
      <x:alignment horizontal="center" vertical="center" wrapText="1"/>
    </x:xf>
    <x:xf numFmtId="0" fontId="6" fillId="4" borderId="1" xfId="0" applyNumberFormat="1" applyFont="1" applyFill="1" applyBorder="1" applyAlignment="1">
      <x:alignment horizontal="center" vertical="center" wrapText="1"/>
    </x:xf>
    <x:xf numFmtId="200" fontId="6" fillId="0" borderId="1" xfId="0" applyNumberFormat="1" applyFont="1" applyFill="1" applyBorder="1" applyAlignment="1">
      <x:alignment horizontal="center" vertical="center" wrapText="1"/>
    </x:xf>
    <x:xf numFmtId="0" fontId="6" fillId="0" borderId="1" xfId="0" applyNumberFormat="1" applyFont="1" applyFill="1" applyBorder="1" applyAlignment="1">
      <x:alignment horizontal="center" vertical="center" wrapText="1"/>
    </x:xf>
    <x:xf numFmtId="200" fontId="10" fillId="5" borderId="0" xfId="0" applyNumberFormat="1" applyFont="1" applyFill="1" applyBorder="1" applyAlignment="1">
      <x:alignment horizontal="center" vertical="center" wrapText="1"/>
    </x:xf>
    <x:xf numFmtId="0" fontId="10" fillId="5" borderId="0" xfId="0" applyNumberFormat="1" applyFont="1" applyFill="1" applyBorder="1" applyAlignment="1">
      <x:alignment horizontal="center" vertical="center" wrapText="1"/>
    </x:xf>
    <x:xf numFmtId="200" fontId="10" fillId="5" borderId="1" xfId="0" applyNumberFormat="1" applyFont="1" applyFill="1" applyBorder="1" applyAlignment="1">
      <x:alignment horizontal="center" vertical="center" wrapText="1"/>
    </x:xf>
    <x:xf numFmtId="0" fontId="10" fillId="5" borderId="1" xfId="0" applyNumberFormat="1" applyFont="1" applyFill="1" applyBorder="1" applyAlignment="1">
      <x:alignment horizontal="center" vertical="center" wrapText="1"/>
    </x:xf>
    <x:xf numFmtId="0" fontId="10" fillId="6" borderId="0" xfId="0" applyNumberFormat="1" applyFont="1" applyFill="1" applyBorder="1" applyAlignment="1">
      <x:alignment vertical="center" wrapText="1"/>
    </x:xf>
    <x:xf numFmtId="0" fontId="10" fillId="6" borderId="1" xfId="0" applyNumberFormat="1" applyFont="1" applyFill="1" applyBorder="1" applyAlignment="1">
      <x:alignment vertical="center" wrapText="1"/>
    </x:xf>
  </x:cellXfs>
  <x:cellStyles count="1">
    <x:cellStyle name="Normal" xfId="0"/>
  </x:cellStyles>
  <x:dxfs count="12">
    <x:dxf>
      <x:fill>
        <x:patternFill>
          <x:bgColor rgb="FFFFF0D4"/>
        </x:patternFill>
      </x:fill>
    </x:dxf>
    <x:dxf>
      <x:fill>
        <x:patternFill>
          <x:bgColor rgb="FFE5E7EB"/>
        </x:patternFill>
      </x:fill>
    </x:dxf>
    <x:dxf>
      <x:fill>
        <x:patternFill>
          <x:bgColor rgb="FFFFF0D4"/>
        </x:patternFill>
      </x:fill>
    </x:dxf>
    <x:dxf>
      <x:fill>
        <x:patternFill>
          <x:bgColor rgb="FFE5E7EB"/>
        </x:patternFill>
      </x:fill>
    </x:dxf>
    <x:dxf>
      <x:font>
        <x:b/>
        <x:color rgb="FF9F1239"/>
      </x:font>
      <x:fill>
        <x:patternFill>
          <x:bgColor rgb="FFFCE5E6"/>
        </x:patternFill>
      </x:fill>
    </x:dxf>
    <x:dxf>
      <x:fill>
        <x:patternFill>
          <x:bgColor rgb="FFFFF0D4"/>
        </x:patternFill>
      </x:fill>
    </x:dxf>
    <x:dxf>
      <x:font>
        <x:b/>
        <x:color rgb="FF9F1239"/>
      </x:font>
      <x:fill>
        <x:patternFill>
          <x:bgColor rgb="FFFCE5E6"/>
        </x:patternFill>
      </x:fill>
    </x:dxf>
    <x:dxf>
      <x:font>
        <x:b/>
        <x:color rgb="FF9F1239"/>
      </x:font>
      <x:fill>
        <x:patternFill>
          <x:bgColor rgb="FFFCE5E6"/>
        </x:patternFill>
      </x:fill>
    </x:dxf>
    <x:dxf>
      <x:fill>
        <x:patternFill>
          <x:bgColor rgb="FFFFF0D4"/>
        </x:patternFill>
      </x:fill>
    </x:dxf>
    <x:dxf>
      <x:font>
        <x:b/>
        <x:color rgb="FF9F1239"/>
      </x:font>
      <x:fill>
        <x:patternFill>
          <x:bgColor rgb="FFFCE5E6"/>
        </x:patternFill>
      </x:fill>
    </x:dxf>
    <x:dxf>
      <x:fill>
        <x:patternFill>
          <x:bgColor rgb="FFFFF0D4"/>
        </x:patternFill>
      </x:fill>
    </x:dxf>
    <x:dxf>
      <x:fill>
        <x:patternFill>
          <x:bgColor rgb="FFFFF0D4"/>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75d946b00ddf4c01" /><Relationship Type="http://schemas.openxmlformats.org/officeDocument/2006/relationships/theme" Target="/xl/theme/theme1.xml" Id="Rc297937523f84d23" /><Relationship Type="http://schemas.openxmlformats.org/officeDocument/2006/relationships/sharedStrings" Target="/xl/sharedStrings.xml" Id="Rfe4a2062e59446dd" /><Relationship Type="http://schemas.openxmlformats.org/officeDocument/2006/relationships/worksheet" Target="/xl/worksheets/sheet1.xml" Id="Rbd45b5da2d044c60" /><Relationship Type="http://schemas.openxmlformats.org/officeDocument/2006/relationships/worksheet" Target="/xl/worksheets/sheet2.xml" Id="Ra43e951447974ed8" /><Relationship Type="http://schemas.openxmlformats.org/officeDocument/2006/relationships/worksheet" Target="/xl/worksheets/sheet3.xml" Id="R21083eace9ad4656" /><Relationship Type="http://schemas.openxmlformats.org/officeDocument/2006/relationships/worksheet" Target="/xl/worksheets/sheet4.xml" Id="R3c2593de5545408c" /><Relationship Type="http://schemas.openxmlformats.org/officeDocument/2006/relationships/worksheet" Target="/xl/worksheets/sheet5.xml" Id="Rf8c29651a9b04ce3" /><Relationship Type="http://schemas.openxmlformats.org/officeDocument/2006/relationships/worksheet" Target="/xl/worksheets/sheet6.xml" Id="R5d27b004e37c42d4" /><Relationship Type="http://schemas.openxmlformats.org/officeDocument/2006/relationships/worksheet" Target="/xl/worksheets/sheet7.xml" Id="Rfd15fe432d7445cf" /><Relationship Type="http://schemas.openxmlformats.org/officeDocument/2006/relationships/worksheet" Target="/xl/worksheets/sheet8.xml" Id="Rf95daa10cb12492b" /><Relationship Type="http://schemas.openxmlformats.org/officeDocument/2006/relationships/worksheet" Target="/xl/worksheets/sheet9.xml" Id="R2b74b307ef5b45d3" /><Relationship Type="http://schemas.openxmlformats.org/officeDocument/2006/relationships/worksheet" Target="/xl/worksheets/sheet10.xml" Id="Rc7fc450cdf704fdf" /><Relationship Type="http://schemas.openxmlformats.org/officeDocument/2006/relationships/worksheet" Target="/xl/worksheets/sheet11.xml" Id="Rbdc83e859b6f45aa"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22" hidden="0" customWidth="1"/>
    <x:col min="2" max="2" width="25" hidden="0" customWidth="1"/>
    <x:col min="3" max="3" width="25" hidden="0" customWidth="1"/>
    <x:col min="4" max="4" width="25" hidden="0" customWidth="1"/>
    <x:col min="5" max="5" width="25" hidden="0" customWidth="1"/>
    <x:col min="6" max="6" width="25" hidden="0" customWidth="1"/>
    <x:col min="7" max="7" width="25" hidden="0" customWidth="1"/>
    <x:col min="8" max="8" width="25" hidden="0" customWidth="1"/>
  </x:cols>
  <x:sheetData>
    <x:row r="1" ht="38" customHeight="1">
      <x:c r="A1" s="24" t="str">
        <x:v>AI導入の担当・確認・引継ぎ</x:v>
      </x:c>
      <x:c r="B1" s="24"/>
      <x:c r="C1" s="24"/>
      <x:c r="D1" s="24"/>
      <x:c r="E1" s="24"/>
      <x:c r="F1" s="24"/>
      <x:c r="G1" s="24"/>
      <x:c r="H1" s="24"/>
    </x:row>
    <x:row r="2" ht="44" customHeight="1">
      <x:c r="A2" s="27" t="str">
        <x:v>原稿版1.0｜資料確認日 2026-09-15｜見本はすべて架空。実績・実機検証・料金見積りではありません。</x:v>
      </x:c>
      <x:c r="B2" s="27"/>
      <x:c r="C2" s="27"/>
      <x:c r="D2" s="27"/>
      <x:c r="E2" s="27"/>
      <x:c r="F2" s="27"/>
      <x:c r="G2" s="27"/>
      <x:c r="H2" s="27"/>
    </x:row>
    <x:row r="3" ht="25" customHeight="1">
      <x:c r="A3" s="17"/>
      <x:c r="B3" s="17"/>
      <x:c r="C3" s="17"/>
      <x:c r="D3" s="17"/>
      <x:c r="E3" s="17"/>
      <x:c r="F3" s="17"/>
      <x:c r="G3" s="17"/>
      <x:c r="H3" s="17"/>
    </x:row>
    <x:row r="4" ht="37" customHeight="1">
      <x:c r="A4" s="31" t="str">
        <x:v>手動試用で先に決めること：使う資料・利用環境・確認する人と時間</x:v>
      </x:c>
      <x:c r="B4" s="31"/>
      <x:c r="C4" s="31"/>
      <x:c r="D4" s="31"/>
      <x:c r="E4" s="31"/>
      <x:c r="F4" s="31"/>
      <x:c r="G4" s="31"/>
      <x:c r="H4" s="31"/>
    </x:row>
    <x:row r="5" ht="25" customHeight="1">
      <x:c r="A5" s="17"/>
      <x:c r="B5" s="17"/>
      <x:c r="C5" s="17"/>
      <x:c r="D5" s="17"/>
      <x:c r="E5" s="17"/>
      <x:c r="F5" s="17"/>
      <x:c r="G5" s="17"/>
      <x:c r="H5" s="17"/>
    </x:row>
    <x:row r="6" ht="57" customHeight="1">
      <x:c r="A6" s="30" t="str">
        <x:v>01_体制比較</x:v>
      </x:c>
      <x:c r="B6" s="30" t="str">
        <x:v>本文の表1-A・B・Cと同じ比較表</x:v>
      </x:c>
      <x:c r="C6" s="30"/>
      <x:c r="D6" s="30"/>
      <x:c r="E6" s="30" t="str">
        <x:v>5人・30人・5人＋外部支援。人数は必要人員の基準ではありません。</x:v>
      </x:c>
      <x:c r="F6" s="30"/>
      <x:c r="G6" s="30"/>
      <x:c r="H6" s="30"/>
    </x:row>
    <x:row r="7" ht="57" customHeight="1">
      <x:c r="A7" s="17" t="str">
        <x:v>02／03_役割票</x:v>
      </x:c>
      <x:c r="B7" s="17" t="str">
        <x:v>担当作業と確認条件を先に記入</x:v>
      </x:c>
      <x:c r="C7" s="17"/>
      <x:c r="D7" s="17"/>
      <x:c r="E7" s="17" t="str">
        <x:v>02は5人の架空見本、03は空欄版。教育・継続判断も含む7作業。</x:v>
      </x:c>
      <x:c r="F7" s="17"/>
      <x:c r="G7" s="17"/>
      <x:c r="H7" s="17"/>
    </x:row>
    <x:row r="8" ht="57" customHeight="1">
      <x:c r="A8" s="30" t="str">
        <x:v>04／05_試用採点</x:v>
      </x:c>
      <x:c r="B8" s="30" t="str">
        <x:v>同じ課題・同じ尺度で記録</x:v>
      </x:c>
      <x:c r="C8" s="30"/>
      <x:c r="D8" s="30"/>
      <x:c r="E8" s="30" t="str">
        <x:v>04は架空の採点値、05は空欄版。10件・各3項目・各0〜2点。</x:v>
      </x:c>
      <x:c r="F8" s="30"/>
      <x:c r="G8" s="30"/>
      <x:c r="H8" s="30"/>
    </x:row>
    <x:row r="9" ht="57" customHeight="1">
      <x:c r="A9" s="17" t="str">
        <x:v>06／07_外部依頼</x:v>
      </x:c>
      <x:c r="B9" s="17" t="str">
        <x:v>成果物と社内の受入条件を決める</x:v>
      </x:c>
      <x:c r="C9" s="17"/>
      <x:c r="D9" s="17"/>
      <x:c r="E9" s="17" t="str">
        <x:v>選定・設定・開発・研修・継続支援。費用不明を0円にしない。</x:v>
      </x:c>
      <x:c r="F9" s="17"/>
      <x:c r="G9" s="17"/>
      <x:c r="H9" s="17"/>
    </x:row>
    <x:row r="10" ht="57" customHeight="1">
      <x:c r="A10" s="30" t="str">
        <x:v>08／09_引継ぎ</x:v>
      </x:c>
      <x:c r="B10" s="30" t="str">
        <x:v>保存先と代行者の操作可否を確認</x:v>
      </x:c>
      <x:c r="C10" s="30"/>
      <x:c r="D10" s="30"/>
      <x:c r="E10" s="30" t="str">
        <x:v>認証情報そのものは記入禁止。管理場所と引継ぎ先だけを記録。</x:v>
      </x:c>
      <x:c r="F10" s="30"/>
      <x:c r="G10" s="30"/>
      <x:c r="H10" s="30"/>
    </x:row>
    <x:row r="11" ht="57" customHeight="1">
      <x:c r="A11" s="17" t="str">
        <x:v>10_出典</x:v>
      </x:c>
      <x:c r="B11" s="17" t="str">
        <x:v>資料名・版・確認箇所と適用範囲</x:v>
      </x:c>
      <x:c r="C11" s="17"/>
      <x:c r="D11" s="17"/>
      <x:c r="E11" s="17" t="str">
        <x:v>公的原則と、本記事の独自の分担・採点例を区別。</x:v>
      </x:c>
      <x:c r="F11" s="17"/>
      <x:c r="G11" s="17"/>
      <x:c r="H11" s="17"/>
    </x:row>
    <x:row r="12" ht="25" customHeight="1">
      <x:c r="A12" s="17"/>
      <x:c r="B12" s="17"/>
      <x:c r="C12" s="17"/>
      <x:c r="D12" s="17"/>
      <x:c r="E12" s="17"/>
      <x:c r="F12" s="17"/>
      <x:c r="G12" s="17"/>
      <x:c r="H12" s="17"/>
    </x:row>
    <x:row r="13" ht="36" customHeight="1">
      <x:c r="A13" s="31" t="str">
        <x:v>入力欄は淡い青／入力文字は青。集計欄は数式です。架空の見本を実績欄へ転記しないでください。</x:v>
      </x:c>
      <x:c r="B13" s="31"/>
      <x:c r="C13" s="31"/>
      <x:c r="D13" s="31"/>
      <x:c r="E13" s="31"/>
      <x:c r="F13" s="31"/>
      <x:c r="G13" s="31"/>
      <x:c r="H13" s="31"/>
    </x:row>
    <x:row r="14" ht="25" customHeight="1">
      <x:c r="A14" s="17"/>
      <x:c r="B14" s="17"/>
      <x:c r="C14" s="17"/>
      <x:c r="D14" s="17"/>
      <x:c r="E14" s="17"/>
      <x:c r="F14" s="17"/>
      <x:c r="G14" s="17"/>
      <x:c r="H14" s="17"/>
    </x:row>
    <x:row r="15" ht="54" customHeight="1">
      <x:c r="A15" s="34" t="str">
        <x:v>採点：0点＝必須の修正あり、1点＝一部修正あり、2点＝修正不要。重大な誤りは別列に「あり／なし」。未採点・未確認は空欄のままとし、0点や「なし」で埋めない。</x:v>
      </x:c>
      <x:c r="B15" s="34"/>
      <x:c r="C15" s="34"/>
      <x:c r="D15" s="34"/>
      <x:c r="E15" s="34"/>
      <x:c r="F15" s="34"/>
      <x:c r="G15" s="34"/>
      <x:c r="H15" s="34"/>
    </x:row>
    <x:row r="16" ht="54" customHeight="1">
      <x:c r="A16" s="34" t="str">
        <x:v>合計点が高くても重大な誤りが1件あれば現条件は「見送り」。全項目を埋めて重大な誤りがなくても「次の試用を検討」にとどめ、本番採用の合格判定にはしない。</x:v>
      </x:c>
      <x:c r="B16" s="34"/>
      <x:c r="C16" s="34"/>
      <x:c r="D16" s="34"/>
      <x:c r="E16" s="34"/>
      <x:c r="F16" s="34"/>
      <x:c r="G16" s="34"/>
      <x:c r="H16" s="34"/>
    </x:row>
    <x:row r="17" ht="54" customHeight="1">
      <x:c r="A17" s="34" t="str">
        <x:v>数式：各行合計＝3項目の合計（3項目入力時のみ）。満点＝件数×項目数×各項目満点。全体合計＝行合計の総和。10件用のひな形です。行数を変える場合は集計範囲と定数も確認。</x:v>
      </x:c>
      <x:c r="B17" s="34"/>
      <x:c r="C17" s="34"/>
      <x:c r="D17" s="34"/>
      <x:c r="E17" s="34"/>
      <x:c r="F17" s="34"/>
      <x:c r="G17" s="34"/>
      <x:c r="H17" s="34"/>
    </x:row>
    <x:row r="18" ht="54" customHeight="1">
      <x:c r="A18" s="34" t="str">
        <x:v>一人企業は兼務できます。手動試用は不在時に休めます。自動処理へ広げる前に、不在時に止める人と方法を決めてください。</x:v>
      </x:c>
      <x:c r="B18" s="34"/>
      <x:c r="C18" s="34"/>
      <x:c r="D18" s="34"/>
      <x:c r="E18" s="34"/>
      <x:c r="F18" s="34"/>
      <x:c r="G18" s="34"/>
      <x:c r="H18" s="34"/>
    </x:row>
    <x:row r="19" ht="54" customHeight="1">
      <x:c r="A19" s="34" t="str">
        <x:v>2024年の資料1は有効期限2年の記載があり、確認日時点で経過。利用目的の整理の参考に限定し、現行仕様・制度の根拠には使用しません。最新の役割・情報管理原則は資料2の参照箇所を確認。</x:v>
      </x:c>
      <x:c r="B19" s="34"/>
      <x:c r="C19" s="34"/>
      <x:c r="D19" s="34"/>
      <x:c r="E19" s="34"/>
      <x:c r="F19" s="34"/>
      <x:c r="G19" s="34"/>
      <x:c r="H19" s="34"/>
    </x:row>
    <x:row r="20" ht="54" customHeight="1">
      <x:c r="A20" s="34" t="str">
        <x:v>本番で扱うデータ、各サービスの機能・利用条件・料金、業種の規制は、この架空例では未確認です。公式資料・社内の情報管理責任者・必要な資格を持つ専門家に確認してください。</x:v>
      </x:c>
      <x:c r="B20" s="34"/>
      <x:c r="C20" s="34"/>
      <x:c r="D20" s="34"/>
      <x:c r="E20" s="34"/>
      <x:c r="F20" s="34"/>
      <x:c r="G20" s="34"/>
      <x:c r="H20" s="34"/>
    </x:row>
    <x:row r="21" ht="25" customHeight="1">
      <x:c r="A21" s="17"/>
      <x:c r="B21" s="17"/>
      <x:c r="C21" s="17"/>
      <x:c r="D21" s="17"/>
      <x:c r="E21" s="17"/>
      <x:c r="F21" s="17"/>
      <x:c r="G21" s="17"/>
      <x:c r="H21" s="17"/>
    </x:row>
    <x:row r="22" ht="48" customHeight="1">
      <x:c r="A22" s="34" t="str">
        <x:v>基準日・版：2026-09-15／ADP04 v1.0。見本の会社、担当の割当て、保存先、件数、期間、採点値は説明のための仮定です。</x:v>
      </x:c>
      <x:c r="B22" s="34"/>
      <x:c r="C22" s="34"/>
      <x:c r="D22" s="34"/>
      <x:c r="E22" s="34"/>
      <x:c r="F22" s="34"/>
      <x:c r="G22" s="34"/>
      <x:c r="H22" s="34"/>
    </x:row>
    <x:row r="23" ht="25" customHeight="1">
      <x:c r="A23" s="17"/>
      <x:c r="B23" s="17"/>
      <x:c r="C23" s="17"/>
      <x:c r="D23" s="17"/>
      <x:c r="E23" s="17"/>
      <x:c r="F23" s="17"/>
      <x:c r="G23" s="17"/>
      <x:c r="H23" s="17"/>
    </x:row>
    <x:row r="24" ht="25" customHeight="1">
      <x:c r="A24" s="17"/>
      <x:c r="B24" s="17"/>
      <x:c r="C24" s="17"/>
      <x:c r="D24" s="17"/>
      <x:c r="E24" s="17"/>
      <x:c r="F24" s="17"/>
      <x:c r="G24" s="17"/>
      <x:c r="H24" s="17"/>
    </x:row>
    <x:row r="25" ht="25" customHeight="1">
      <x:c r="A25" s="17"/>
      <x:c r="B25" s="17"/>
      <x:c r="C25" s="17"/>
      <x:c r="D25" s="17"/>
      <x:c r="E25" s="17"/>
      <x:c r="F25" s="17"/>
      <x:c r="G25" s="17"/>
      <x:c r="H25" s="17"/>
    </x:row>
    <x:row r="26" ht="25" customHeight="1">
      <x:c r="A26" s="17"/>
      <x:c r="B26" s="17"/>
      <x:c r="C26" s="17"/>
      <x:c r="D26" s="17"/>
      <x:c r="E26" s="17"/>
      <x:c r="F26" s="17"/>
      <x:c r="G26" s="17"/>
      <x:c r="H26" s="17"/>
    </x:row>
    <x:row r="27" ht="25" customHeight="1">
      <x:c r="A27" s="17"/>
      <x:c r="B27" s="17"/>
      <x:c r="C27" s="17"/>
      <x:c r="D27" s="17"/>
      <x:c r="E27" s="17"/>
      <x:c r="F27" s="17"/>
      <x:c r="G27" s="17"/>
      <x:c r="H27" s="17"/>
    </x:row>
    <x:row r="28" ht="25" customHeight="1">
      <x:c r="A28" s="17"/>
      <x:c r="B28" s="17"/>
      <x:c r="C28" s="17"/>
      <x:c r="D28" s="17"/>
      <x:c r="E28" s="17"/>
      <x:c r="F28" s="17"/>
      <x:c r="G28" s="17"/>
      <x:c r="H28" s="17"/>
    </x:row>
    <x:row r="29" ht="25" customHeight="1">
      <x:c r="A29" s="17"/>
      <x:c r="B29" s="17"/>
      <x:c r="C29" s="17"/>
      <x:c r="D29" s="17"/>
      <x:c r="E29" s="17"/>
      <x:c r="F29" s="17"/>
      <x:c r="G29" s="17"/>
      <x:c r="H29" s="17"/>
    </x:row>
    <x:row r="30">
      <x:c r="A30" s="7"/>
      <x:c r="B30" s="7"/>
      <x:c r="C30" s="7"/>
      <x:c r="D30" s="7"/>
      <x:c r="E30" s="7"/>
      <x:c r="F30" s="7"/>
      <x:c r="G30" s="7"/>
      <x:c r="H30" s="7"/>
    </x:row>
  </x:sheetData>
  <x:mergeCells>
    <x:mergeCell ref="A1:H1"/>
    <x:mergeCell ref="A2:H2"/>
    <x:mergeCell ref="A4:H4"/>
    <x:mergeCell ref="B6:D6"/>
    <x:mergeCell ref="E6:H6"/>
    <x:mergeCell ref="B7:D7"/>
    <x:mergeCell ref="E7:H7"/>
    <x:mergeCell ref="B8:D8"/>
    <x:mergeCell ref="E8:H8"/>
    <x:mergeCell ref="B9:D9"/>
    <x:mergeCell ref="E9:H9"/>
    <x:mergeCell ref="B10:D10"/>
    <x:mergeCell ref="E10:H10"/>
    <x:mergeCell ref="B11:D11"/>
    <x:mergeCell ref="E11:H11"/>
    <x:mergeCell ref="A13:H13"/>
    <x:mergeCell ref="A15:H15"/>
    <x:mergeCell ref="A16:H16"/>
    <x:mergeCell ref="A17:H17"/>
    <x:mergeCell ref="A18:H18"/>
    <x:mergeCell ref="A19:H19"/>
    <x:mergeCell ref="A20:H20"/>
    <x:mergeCell ref="A22:H22"/>
  </x:mergeCells>
  <x:pageMargins left="0.7" right="0.7" top="0.75" bottom="0.75" header="0.3" footer="0.3"/>
</x:worksheet>
</file>

<file path=xl/worksheets/sheet2.xml><?xml version="1.0" encoding="utf-8"?>
<x:worksheet xmlns:x="http://schemas.openxmlformats.org/spreadsheetml/2006/main">
  <x:sheetFormatPr defaultRowHeight="15"/>
  <x:cols>
    <x:col min="1" max="1" width="24" hidden="0" customWidth="1"/>
    <x:col min="2" max="2" width="40" hidden="0" customWidth="1"/>
    <x:col min="3" max="3" width="40" hidden="0" customWidth="1"/>
  </x:cols>
  <x:sheetData>
    <x:row r="1" ht="38" customHeight="1">
      <x:c r="A1" s="24" t="str">
        <x:v>体制比較｜5人・30人・5人＋外部支援</x:v>
      </x:c>
      <x:c r="B1" s="24"/>
      <x:c r="C1" s="24"/>
    </x:row>
    <x:row r="2" ht="44" customHeight="1">
      <x:c r="A2" s="27" t="str">
        <x:v>架空の共通条件：許可済みの公開商品案内＋模擬問い合わせによる返信下書き。自動送信・社内連携なし。</x:v>
      </x:c>
      <x:c r="B2" s="27"/>
      <x:c r="C2" s="27"/>
    </x:row>
    <x:row r="3" ht="25" customHeight="1">
      <x:c r="A3" s="17"/>
      <x:c r="B3" s="17"/>
      <x:c r="C3" s="17"/>
    </x:row>
    <x:row r="4" ht="33" customHeight="1">
      <x:c r="A4" s="31" t="str">
        <x:v>表1-A｜5人の会社：兼務で進める架空例</x:v>
      </x:c>
      <x:c r="B4" s="31"/>
      <x:c r="C4" s="31"/>
    </x:row>
    <x:row r="5" ht="36" customHeight="1">
      <x:c r="A5" s="38" t="str">
        <x:v>作業</x:v>
      </x:c>
      <x:c r="B5" s="38" t="str">
        <x:v>実施する人 → 確認する人</x:v>
      </x:c>
      <x:c r="C5" s="38" t="str">
        <x:v>未確認事項・次の確認</x:v>
      </x:c>
    </x:row>
    <x:row r="6" ht="72" customHeight="1">
      <x:c r="A6" s="30" t="str">
        <x:v>目的決定</x:v>
      </x:c>
      <x:c r="B6" s="30" t="str">
        <x:v>営業が困りごとを整理 → 社長が対象・費用上限を決定</x:v>
      </x:c>
      <x:c r="C6" s="30" t="str">
        <x:v>実業務の件数・所要時間は未測定</x:v>
      </x:c>
    </x:row>
    <x:row r="7" ht="72" customHeight="1">
      <x:c r="A7" s="17" t="str">
        <x:v>情報利用判断</x:v>
      </x:c>
      <x:c r="B7" s="17" t="str">
        <x:v>営業が資料を分類 → 社長が入力範囲を許可</x:v>
      </x:c>
      <x:c r="C7" s="17" t="str">
        <x:v>顧客情報の利用可否は不明。入力しない</x:v>
      </x:c>
    </x:row>
    <x:row r="8" ht="72" customHeight="1">
      <x:c r="A8" s="30" t="str">
        <x:v>試用と採点</x:v>
      </x:c>
      <x:c r="B8" s="30" t="str">
        <x:v>営業Aが実行 → 営業Bが原資料と照合</x:v>
      </x:c>
      <x:c r="C8" s="30" t="str">
        <x:v>2週間・模擬10件で確認する計画</x:v>
      </x:c>
    </x:row>
    <x:row r="9" ht="72" customHeight="1">
      <x:c r="A9" s="17" t="str">
        <x:v>管理設定</x:v>
      </x:c>
      <x:c r="B9" s="17" t="str">
        <x:v>総務が設定 → 社長が権限一覧を確認</x:v>
      </x:c>
      <x:c r="C9" s="17" t="str">
        <x:v>利用アカウントと入力設定を確認。自動処理の停止は導入前に確認</x:v>
      </x:c>
    </x:row>
    <x:row r="10" ht="72" customHeight="1">
      <x:c r="A10" s="30" t="str">
        <x:v>不在時の連絡先</x:v>
      </x:c>
      <x:c r="B10" s="30" t="str">
        <x:v>総務 → 社長 → 代行の営業B</x:v>
      </x:c>
      <x:c r="C10" s="30" t="str">
        <x:v>手動試用は休止できる。自動処理を加える際に代行停止を確認</x:v>
      </x:c>
    </x:row>
    <x:row r="11" ht="25" customHeight="1">
      <x:c r="A11" s="17"/>
      <x:c r="B11" s="17"/>
      <x:c r="C11" s="17"/>
    </x:row>
    <x:row r="12" ht="33" customHeight="1">
      <x:c r="A12" s="31" t="str">
        <x:v>表1-B｜30人の会社：部門内で分担する架空例</x:v>
      </x:c>
      <x:c r="B12" s="31"/>
      <x:c r="C12" s="31"/>
    </x:row>
    <x:row r="13" ht="36" customHeight="1">
      <x:c r="A13" s="38" t="str">
        <x:v>作業</x:v>
      </x:c>
      <x:c r="B13" s="38" t="str">
        <x:v>実施する人 → 確認する人</x:v>
      </x:c>
      <x:c r="C13" s="38" t="str">
        <x:v>未確認事項・次の確認</x:v>
      </x:c>
    </x:row>
    <x:row r="14" ht="72" customHeight="1">
      <x:c r="A14" s="30" t="str">
        <x:v>目的決定</x:v>
      </x:c>
      <x:c r="B14" s="30" t="str">
        <x:v>営業責任者が対象を提案 → 社長が予算を承認</x:v>
      </x:c>
      <x:c r="C14" s="30" t="str">
        <x:v>全社展開の要否は不明。まず営業のみ</x:v>
      </x:c>
    </x:row>
    <x:row r="15" ht="72" customHeight="1">
      <x:c r="A15" s="17" t="str">
        <x:v>情報利用判断</x:v>
      </x:c>
      <x:c r="B15" s="17" t="str">
        <x:v>総務が資料を整理 → 情報管理責任者が許可</x:v>
      </x:c>
      <x:c r="C15" s="17" t="str">
        <x:v>部門をまたぐ資料の利用条件は不明</x:v>
      </x:c>
    </x:row>
    <x:row r="16" ht="72" customHeight="1">
      <x:c r="A16" s="30" t="str">
        <x:v>試用と採点</x:v>
      </x:c>
      <x:c r="B16" s="30" t="str">
        <x:v>試用担当が実行 → 営業責任者が採点を確認</x:v>
      </x:c>
      <x:c r="C16" s="30" t="str">
        <x:v>5人の例と同じ2週間・模擬10件</x:v>
      </x:c>
    </x:row>
    <x:row r="17" ht="72" customHeight="1">
      <x:c r="A17" s="17" t="str">
        <x:v>管理設定</x:v>
      </x:c>
      <x:c r="B17" s="17" t="str">
        <x:v>総務が設定 → 別の総務担当が手順を照合</x:v>
      </x:c>
      <x:c r="C17" s="17" t="str">
        <x:v>退職時の権限削除手順は未確認</x:v>
      </x:c>
    </x:row>
    <x:row r="18" ht="72" customHeight="1">
      <x:c r="A18" s="30" t="str">
        <x:v>不在時の連絡先</x:v>
      </x:c>
      <x:c r="B18" s="30" t="str">
        <x:v>総務 → 代行の総務担当 → 社長</x:v>
      </x:c>
      <x:c r="C18" s="30" t="str">
        <x:v>代行担当への連絡経路は未確認</x:v>
      </x:c>
    </x:row>
    <x:row r="19" ht="25" customHeight="1">
      <x:c r="A19" s="17"/>
      <x:c r="B19" s="17"/>
      <x:c r="C19" s="17"/>
    </x:row>
    <x:row r="20" ht="33" customHeight="1">
      <x:c r="A20" s="31" t="str">
        <x:v>表1-C｜5人＋外部支援：設定を外に頼む架空例</x:v>
      </x:c>
      <x:c r="B20" s="31"/>
      <x:c r="C20" s="31"/>
    </x:row>
    <x:row r="21" ht="36" customHeight="1">
      <x:c r="A21" s="38" t="str">
        <x:v>作業</x:v>
      </x:c>
      <x:c r="B21" s="38" t="str">
        <x:v>実施する人 → 確認する人</x:v>
      </x:c>
      <x:c r="C21" s="38" t="str">
        <x:v>未確認事項・次の確認</x:v>
      </x:c>
    </x:row>
    <x:row r="22" ht="72" customHeight="1">
      <x:c r="A22" s="30" t="str">
        <x:v>目的決定</x:v>
      </x:c>
      <x:c r="B22" s="30" t="str">
        <x:v>営業と支援者が候補を整理 → 社長が決定</x:v>
      </x:c>
      <x:c r="C22" s="30" t="str">
        <x:v>支援者は予算・採用の最終判断をしない</x:v>
      </x:c>
    </x:row>
    <x:row r="23" ht="72" customHeight="1">
      <x:c r="A23" s="17" t="str">
        <x:v>情報利用判断</x:v>
      </x:c>
      <x:c r="B23" s="17" t="str">
        <x:v>支援者が利用条件を調査 → 社長が許可</x:v>
      </x:c>
      <x:c r="C23" s="17" t="str">
        <x:v>機密・顧客情報の利用は対象外</x:v>
      </x:c>
    </x:row>
    <x:row r="24" ht="72" customHeight="1">
      <x:c r="A24" s="30" t="str">
        <x:v>試用と採点</x:v>
      </x:c>
      <x:c r="B24" s="30" t="str">
        <x:v>営業Aが実行 → 営業Bが採点、社長が判断</x:v>
      </x:c>
      <x:c r="C24" s="30" t="str">
        <x:v>支援者のデモだけでは採用しない</x:v>
      </x:c>
    </x:row>
    <x:row r="25" ht="72" customHeight="1">
      <x:c r="A25" s="17" t="str">
        <x:v>管理設定</x:v>
      </x:c>
      <x:c r="B25" s="17" t="str">
        <x:v>支援者が設定 → 総務が利用アカウントと設定を確認</x:v>
      </x:c>
      <x:c r="C25" s="17" t="str">
        <x:v>管理権限の引渡し・継続費は未確認</x:v>
      </x:c>
    </x:row>
    <x:row r="26" ht="72" customHeight="1">
      <x:c r="A26" s="30" t="str">
        <x:v>不在時の連絡先</x:v>
      </x:c>
      <x:c r="B26" s="30" t="str">
        <x:v>総務 → 社長、技術面は支援窓口</x:v>
      </x:c>
      <x:c r="C26" s="30" t="str">
        <x:v>窓口・対応時間は不明。契約前に合意</x:v>
      </x:c>
    </x:row>
    <x:row r="27" ht="25" customHeight="1">
      <x:c r="A27" s="17"/>
      <x:c r="B27" s="17"/>
      <x:c r="C27" s="17"/>
    </x:row>
    <x:row r="28" ht="25" customHeight="1">
      <x:c r="A28" s="17"/>
      <x:c r="B28" s="17"/>
      <x:c r="C28" s="17"/>
    </x:row>
    <x:row r="29" ht="46" customHeight="1">
      <x:c r="A29" s="34" t="str">
        <x:v>資料確認日：2026-09-15／表の版：ADP04 v1.0。分担・未確認事項は独自の架空例。教育・継続は02_役割票も参照。</x:v>
      </x:c>
      <x:c r="B29" s="34"/>
      <x:c r="C29" s="34"/>
    </x:row>
    <x:row r="30" ht="60" customHeight="1">
      <x:c r="A30" s="34" t="str">
        <x:v>根拠（目的整理の参考に限定）：https://www.ipa.go.jp/jinzai/ics/core_human_resource/final_project/2024/generative-ai-guideline.html</x:v>
      </x:c>
      <x:c r="B30" s="34"/>
      <x:c r="C30" s="34"/>
    </x:row>
    <x:row r="31" ht="45" customHeight="1">
      <x:c r="A31" s="34" t="str">
        <x:v>根拠（役割・情報管理の原則）：https://www.ipa.go.jp/security/guide/sme/about.html</x:v>
      </x:c>
      <x:c r="B31" s="34"/>
      <x:c r="C31" s="34"/>
    </x:row>
    <x:row r="32" ht="25" customHeight="1">
      <x:c r="A32" s="17"/>
      <x:c r="B32" s="17"/>
      <x:c r="C32" s="17"/>
    </x:row>
    <x:row r="33" ht="25" customHeight="1">
      <x:c r="A33" s="17"/>
      <x:c r="B33" s="17"/>
      <x:c r="C33" s="17"/>
    </x:row>
  </x:sheetData>
  <x:mergeCells>
    <x:mergeCell ref="A1:C1"/>
    <x:mergeCell ref="A2:C2"/>
    <x:mergeCell ref="A4:C4"/>
    <x:mergeCell ref="A12:C12"/>
    <x:mergeCell ref="A20:C20"/>
    <x:mergeCell ref="A29:C29"/>
    <x:mergeCell ref="A30:C30"/>
    <x:mergeCell ref="A31:C31"/>
  </x:mergeCells>
  <x:pageMargins left="0.7" right="0.7" top="0.75" bottom="0.75" header="0.3" footer="0.3"/>
</x:worksheet>
</file>

<file path=xl/worksheets/sheet3.xml><?xml version="1.0" encoding="utf-8"?>
<x:worksheet xmlns:x="http://schemas.openxmlformats.org/spreadsheetml/2006/main">
  <x:sheetFormatPr defaultRowHeight="15"/>
  <x:cols>
    <x:col min="1" max="1" width="18" hidden="0" customWidth="1"/>
    <x:col min="2" max="2" width="34" hidden="0" customWidth="1"/>
    <x:col min="3" max="3" width="21" hidden="0" customWidth="1"/>
    <x:col min="4" max="4" width="36" hidden="0" customWidth="1"/>
    <x:col min="5" max="5" width="32" hidden="0" customWidth="1"/>
    <x:col min="6" max="6" width="35" hidden="0" customWidth="1"/>
    <x:col min="7" max="7" width="14" hidden="0" customWidth="1"/>
    <x:col min="8" max="8" width="37" hidden="0" customWidth="1"/>
    <x:col min="9" max="9" width="40" hidden="0" customWidth="1"/>
  </x:cols>
  <x:sheetData>
    <x:row r="1" ht="38" customHeight="1">
      <x:c r="A1" s="24" t="str">
        <x:v>役割票｜5人の架空の記入例</x:v>
      </x:c>
      <x:c r="B1" s="24"/>
      <x:c r="C1" s="24"/>
      <x:c r="D1" s="24"/>
      <x:c r="E1" s="24"/>
      <x:c r="F1" s="24"/>
      <x:c r="G1" s="24"/>
      <x:c r="H1" s="24"/>
      <x:c r="I1" s="24"/>
    </x:row>
    <x:row r="2" ht="44" customHeight="1">
      <x:c r="A2" s="27" t="str">
        <x:v>作業と確認条件を先に記入。認証情報そのものを貼り付けない。保存先・担当・確認状況も架空です。</x:v>
      </x:c>
      <x:c r="B2" s="27"/>
      <x:c r="C2" s="27"/>
      <x:c r="D2" s="27"/>
      <x:c r="E2" s="27"/>
      <x:c r="F2" s="27"/>
      <x:c r="G2" s="27"/>
      <x:c r="H2" s="27"/>
      <x:c r="I2" s="27"/>
    </x:row>
    <x:row r="3" ht="25" customHeight="1">
      <x:c r="A3" s="17"/>
      <x:c r="B3" s="17"/>
      <x:c r="C3" s="17"/>
      <x:c r="D3" s="17"/>
      <x:c r="E3" s="17"/>
      <x:c r="F3" s="17"/>
      <x:c r="G3" s="17"/>
      <x:c r="H3" s="17"/>
      <x:c r="I3" s="17"/>
    </x:row>
    <x:row r="4" ht="32" customHeight="1">
      <x:c r="A4" s="31" t="str">
        <x:v>対象：返信下書き試用／5人の架空会社／見本の基準日：2026-09-15／版1.0</x:v>
      </x:c>
      <x:c r="B4" s="31"/>
      <x:c r="C4" s="31"/>
      <x:c r="D4" s="31"/>
      <x:c r="E4" s="31"/>
      <x:c r="F4" s="31"/>
      <x:c r="G4" s="31"/>
      <x:c r="H4" s="31"/>
      <x:c r="I4" s="31"/>
    </x:row>
    <x:row r="5" ht="25" customHeight="1">
      <x:c r="A5" s="17"/>
      <x:c r="B5" s="17"/>
      <x:c r="C5" s="17"/>
      <x:c r="D5" s="17"/>
      <x:c r="E5" s="17"/>
      <x:c r="F5" s="17"/>
      <x:c r="G5" s="17"/>
      <x:c r="H5" s="17"/>
      <x:c r="I5" s="17"/>
    </x:row>
    <x:row r="6" ht="36" customHeight="1">
      <x:c r="A6" s="38" t="str">
        <x:v>作業</x:v>
      </x:c>
      <x:c r="B6" s="38" t="str">
        <x:v>実施する内容</x:v>
      </x:c>
      <x:c r="C6" s="38" t="str">
        <x:v>実施担当</x:v>
      </x:c>
      <x:c r="D6" s="38" t="str">
        <x:v>確認者・完了条件</x:v>
      </x:c>
      <x:c r="E6" s="38" t="str">
        <x:v>不在代行・連絡経路</x:v>
      </x:c>
      <x:c r="F6" s="38" t="str">
        <x:v>記録の管理場所</x:v>
      </x:c>
      <x:c r="G6" s="38" t="str">
        <x:v>状態</x:v>
      </x:c>
      <x:c r="H6" s="38" t="str">
        <x:v>条件外・次の確認</x:v>
      </x:c>
      <x:c r="I6" s="38" t="str">
        <x:v>根拠URL（原則）</x:v>
      </x:c>
    </x:row>
    <x:row r="7" ht="112" customHeight="1">
      <x:c r="A7" s="30" t="str">
        <x:v>目的決定</x:v>
      </x:c>
      <x:c r="B7" s="30" t="str">
        <x:v>問い合わせ返信の下書きに範囲を絞り、費用上限を決める</x:v>
      </x:c>
      <x:c r="C7" s="30" t="str">
        <x:v>営業→社長</x:v>
      </x:c>
      <x:c r="D7" s="30" t="str">
        <x:v>社長／対象・除外業務と費用上限を文書化</x:v>
      </x:c>
      <x:c r="E7" s="30" t="str">
        <x:v>社長不在中は範囲・費用を増やさない</x:v>
      </x:c>
      <x:c r="F7" s="30" t="str">
        <x:v>共有フォルダー／AI運用／目的票</x:v>
      </x:c>
      <x:c r="G7" s="30" t="str">
        <x:v>要確認</x:v>
      </x:c>
      <x:c r="H7" s="30" t="str">
        <x:v>実業務件数・所要時間は未測定。継続の費用上限額も不明</x:v>
      </x:c>
      <x:c r="I7" s="30" t="str">
        <x:v>https://www.ipa.go.jp/jinzai/ics/core_human_resource/final_project/2024/generative-ai-guideline.html</x:v>
      </x:c>
    </x:row>
    <x:row r="8" ht="112" customHeight="1">
      <x:c r="A8" s="17" t="str">
        <x:v>情報利用判断</x:v>
      </x:c>
      <x:c r="B8" s="17" t="str">
        <x:v>入力する資料を分類し、利用許可を記録</x:v>
      </x:c>
      <x:c r="C8" s="17" t="str">
        <x:v>営業</x:v>
      </x:c>
      <x:c r="D8" s="17" t="str">
        <x:v>社長／入力資料の一覧と利用条件を確認</x:v>
      </x:c>
      <x:c r="E8" s="17" t="str">
        <x:v>社長へ確認できなければ追加資料は使わない</x:v>
      </x:c>
      <x:c r="F8" s="17" t="str">
        <x:v>共有フォルダー／AI運用／入力許可票</x:v>
      </x:c>
      <x:c r="G8" s="17" t="str">
        <x:v>要確認</x:v>
      </x:c>
      <x:c r="H8" s="17" t="str">
        <x:v>顧客情報・機密情報の利用可否は不明。入力しない</x:v>
      </x:c>
      <x:c r="I8" s="17" t="str">
        <x:v>https://www.ipa.go.jp/security/guide/sme/about.html</x:v>
      </x:c>
    </x:row>
    <x:row r="9" ht="112" customHeight="1">
      <x:c r="A9" s="30" t="str">
        <x:v>試用と採点</x:v>
      </x:c>
      <x:c r="B9" s="30" t="str">
        <x:v>2週間に通常8件・例外2件の模擬課題を実行</x:v>
      </x:c>
      <x:c r="C9" s="30" t="str">
        <x:v>営業A</x:v>
      </x:c>
      <x:c r="D9" s="30" t="str">
        <x:v>営業B／原資料と照合し3項目と重大な誤りを記録</x:v>
      </x:c>
      <x:c r="E9" s="30" t="str">
        <x:v>営業B不在時は採用判断を保留</x:v>
      </x:c>
      <x:c r="F9" s="30" t="str">
        <x:v>共有フォルダー／AI運用／採点票</x:v>
      </x:c>
      <x:c r="G9" s="30" t="str">
        <x:v>要確認</x:v>
      </x:c>
      <x:c r="H9" s="30" t="str">
        <x:v>04_試用採点の値は架空。実測は未実施</x:v>
      </x:c>
      <x:c r="I9" s="30" t="str">
        <x:v>https://www.ipa.go.jp/jinzai/ics/core_human_resource/final_project/2024/generative-ai-guideline.html</x:v>
      </x:c>
    </x:row>
    <x:row r="10" ht="112" customHeight="1">
      <x:c r="A10" s="17" t="str">
        <x:v>管理設定</x:v>
      </x:c>
      <x:c r="B10" s="17" t="str">
        <x:v>手動試用の利用アカウントと入力設定を確認</x:v>
      </x:c>
      <x:c r="C10" s="17" t="str">
        <x:v>総務</x:v>
      </x:c>
      <x:c r="D10" s="17" t="str">
        <x:v>社長／利用できる人と資料を確認</x:v>
      </x:c>
      <x:c r="E10" s="17" t="str">
        <x:v>総務→社長→営業B</x:v>
      </x:c>
      <x:c r="F10" s="17" t="str">
        <x:v>会社承認の保管庫／AI管理（秘密は本票に書かない）</x:v>
      </x:c>
      <x:c r="G10" s="17" t="str">
        <x:v>未確認</x:v>
      </x:c>
      <x:c r="H10" s="17" t="str">
        <x:v>自動処理を加える前に停止・復旧手順を確認</x:v>
      </x:c>
      <x:c r="I10" s="17" t="str">
        <x:v>https://www.ipa.go.jp/security/guide/sme/about.html</x:v>
      </x:c>
    </x:row>
    <x:row r="11" ht="112" customHeight="1">
      <x:c r="A11" s="30" t="str">
        <x:v>不在時の連絡先</x:v>
      </x:c>
      <x:c r="B11" s="30" t="str">
        <x:v>不在日は試用を休止。相談先と連絡方法を共有</x:v>
      </x:c>
      <x:c r="C11" s="30" t="str">
        <x:v>総務</x:v>
      </x:c>
      <x:c r="D11" s="30" t="str">
        <x:v>社長／代行の営業Bへ連絡でき、操作範囲を合意</x:v>
      </x:c>
      <x:c r="E11" s="30" t="str">
        <x:v>総務→社長→営業B</x:v>
      </x:c>
      <x:c r="F11" s="30" t="str">
        <x:v>共有フォルダー／AI運用／連絡票</x:v>
      </x:c>
      <x:c r="G11" s="30" t="str">
        <x:v>未確認</x:v>
      </x:c>
      <x:c r="H11" s="30" t="str">
        <x:v>手動試用は休止可能。自動処理の代行停止は導入前に確認</x:v>
      </x:c>
      <x:c r="I11" s="30" t="str">
        <x:v>https://www.ipa.go.jp/security/guide/sme/about.html</x:v>
      </x:c>
    </x:row>
    <x:row r="12" ht="112" customHeight="1">
      <x:c r="A12" s="17" t="str">
        <x:v>教育</x:v>
      </x:c>
      <x:c r="B12" s="17" t="str">
        <x:v>禁止情報の区別と下書きの修正を練習する</x:v>
      </x:c>
      <x:c r="C12" s="17" t="str">
        <x:v>営業A</x:v>
      </x:c>
      <x:c r="D12" s="17" t="str">
        <x:v>営業B／利用者が原資料へ戻り誤りを直せる</x:v>
      </x:c>
      <x:c r="E12" s="17" t="str">
        <x:v>不在の利用者は練習後に利用開始</x:v>
      </x:c>
      <x:c r="F12" s="17" t="str">
        <x:v>共有フォルダー／AI運用／練習課題</x:v>
      </x:c>
      <x:c r="G12" s="17" t="str">
        <x:v>要確認</x:v>
      </x:c>
      <x:c r="H12" s="17" t="str">
        <x:v>実施予定日・参加者の確認は不明</x:v>
      </x:c>
      <x:c r="I12" s="17" t="str">
        <x:v>https://www.ipa.go.jp/security/guide/sme/about.html</x:v>
      </x:c>
    </x:row>
    <x:row r="13" ht="112" customHeight="1">
      <x:c r="A13" s="30" t="str">
        <x:v>継続判断</x:v>
      </x:c>
      <x:c r="B13" s="30" t="str">
        <x:v>品質、確認工数、利用料、支援料を見直す</x:v>
      </x:c>
      <x:c r="C13" s="30" t="str">
        <x:v>営業が記録→社長</x:v>
      </x:c>
      <x:c r="D13" s="30" t="str">
        <x:v>社長／継続・修正・停止の理由を記録</x:v>
      </x:c>
      <x:c r="E13" s="30" t="str">
        <x:v>社長不在中は範囲拡大しない</x:v>
      </x:c>
      <x:c r="F13" s="30" t="str">
        <x:v>共有フォルダー／AI運用／継続判断票</x:v>
      </x:c>
      <x:c r="G13" s="30" t="str">
        <x:v>未確認</x:v>
      </x:c>
      <x:c r="H13" s="30" t="str">
        <x:v>総費用は不明。重大な誤りが残る現条件は見送り</x:v>
      </x:c>
      <x:c r="I13" s="30" t="str">
        <x:v>https://www.ipa.go.jp/jinzai/ics/core_human_resource/final_project/2024/generative-ai-guideline.html</x:v>
      </x:c>
    </x:row>
    <x:row r="14" ht="25" customHeight="1">
      <x:c r="A14" s="17"/>
      <x:c r="B14" s="17"/>
      <x:c r="C14" s="17"/>
      <x:c r="D14" s="17"/>
      <x:c r="E14" s="17"/>
      <x:c r="F14" s="17"/>
      <x:c r="G14" s="17"/>
      <x:c r="H14" s="17"/>
      <x:c r="I14" s="17"/>
    </x:row>
    <x:row r="15" ht="48" customHeight="1">
      <x:c r="A15" s="34" t="str">
        <x:v>根拠URLは役割・情報管理の原則の参照先であり、架空の分担や完了条件を公的基準として示すものではありません。資料の版・限界は10_出典を参照。</x:v>
      </x:c>
      <x:c r="B15" s="34"/>
      <x:c r="C15" s="34"/>
      <x:c r="D15" s="34"/>
      <x:c r="E15" s="34"/>
      <x:c r="F15" s="34"/>
      <x:c r="G15" s="34"/>
      <x:c r="H15" s="34"/>
      <x:c r="I15" s="34"/>
    </x:row>
    <x:row r="16" ht="48" customHeight="1">
      <x:c r="A16" s="34" t="str">
        <x:v>記入票の確認日と資料の確認日は別です。情報を追加したとき、担当交代・契約変更時にも見直します。未記入は承認済みという意味ではありません。</x:v>
      </x:c>
      <x:c r="B16" s="34"/>
      <x:c r="C16" s="34"/>
      <x:c r="D16" s="34"/>
      <x:c r="E16" s="34"/>
      <x:c r="F16" s="34"/>
      <x:c r="G16" s="34"/>
      <x:c r="H16" s="34"/>
      <x:c r="I16" s="34"/>
    </x:row>
    <x:row r="17" ht="48" customHeight="1">
      <x:c r="A17" s="34" t="str">
        <x:v>条件外：規制業務の専門判断、機密の利用許可、工場設備・制御システム。利用権限を判断できない場合は社内の責任者と必要な専門家へ確認し、対象業務を保留。</x:v>
      </x:c>
      <x:c r="B17" s="34"/>
      <x:c r="C17" s="34"/>
      <x:c r="D17" s="34"/>
      <x:c r="E17" s="34"/>
      <x:c r="F17" s="34"/>
      <x:c r="G17" s="34"/>
      <x:c r="H17" s="34"/>
      <x:c r="I17" s="34"/>
    </x:row>
    <x:row r="18" ht="25" customHeight="1">
      <x:c r="A18" s="17"/>
      <x:c r="B18" s="17"/>
      <x:c r="C18" s="17"/>
      <x:c r="D18" s="17"/>
      <x:c r="E18" s="17"/>
      <x:c r="F18" s="17"/>
      <x:c r="G18" s="17"/>
      <x:c r="H18" s="17"/>
      <x:c r="I18" s="17"/>
    </x:row>
    <x:row r="19" ht="25" customHeight="1">
      <x:c r="A19" s="17"/>
      <x:c r="B19" s="17"/>
      <x:c r="C19" s="17"/>
      <x:c r="D19" s="17"/>
      <x:c r="E19" s="17"/>
      <x:c r="F19" s="17"/>
      <x:c r="G19" s="17"/>
      <x:c r="H19" s="17"/>
      <x:c r="I19" s="17"/>
    </x:row>
    <x:row r="20" ht="25" customHeight="1">
      <x:c r="A20" s="17"/>
      <x:c r="B20" s="17"/>
      <x:c r="C20" s="17"/>
      <x:c r="D20" s="17"/>
      <x:c r="E20" s="17"/>
      <x:c r="F20" s="17"/>
      <x:c r="G20" s="17"/>
      <x:c r="H20" s="17"/>
      <x:c r="I20" s="17"/>
    </x:row>
  </x:sheetData>
  <x:mergeCells>
    <x:mergeCell ref="A1:I1"/>
    <x:mergeCell ref="A2:I2"/>
    <x:mergeCell ref="A4:I4"/>
    <x:mergeCell ref="A15:I15"/>
    <x:mergeCell ref="A16:I16"/>
    <x:mergeCell ref="A17:I17"/>
  </x:mergeCells>
  <x:conditionalFormatting sqref="G7:G13">
    <x:cfRule type="expression" dxfId="0" priority="1">
      <x:formula>G7="未確認"</x:formula>
    </x:cfRule>
    <x:cfRule type="expression" dxfId="1" priority="2">
      <x:formula>G7="対象外"</x:formula>
    </x:cfRule>
  </x:conditionalFormatting>
  <x:dataValidations count="1">
    <x:dataValidation type="list" sqref="G7:G13">
      <x:formula1>"未確認,要確認,確認済み,対象外"</x:formula1>
    </x:dataValidation>
  </x:dataValidations>
  <x:pageMargins left="0.7" right="0.7" top="0.75" bottom="0.75" header="0.3" footer="0.3"/>
</x:worksheet>
</file>

<file path=xl/worksheets/sheet4.xml><?xml version="1.0" encoding="utf-8"?>
<x:worksheet xmlns:x="http://schemas.openxmlformats.org/spreadsheetml/2006/main">
  <x:sheetFormatPr defaultRowHeight="15"/>
  <x:cols>
    <x:col min="1" max="1" width="18" hidden="0" customWidth="1"/>
    <x:col min="2" max="2" width="34" hidden="0" customWidth="1"/>
    <x:col min="3" max="3" width="21" hidden="0" customWidth="1"/>
    <x:col min="4" max="4" width="36" hidden="0" customWidth="1"/>
    <x:col min="5" max="5" width="32" hidden="0" customWidth="1"/>
    <x:col min="6" max="6" width="35" hidden="0" customWidth="1"/>
    <x:col min="7" max="7" width="14" hidden="0" customWidth="1"/>
    <x:col min="8" max="8" width="37" hidden="0" customWidth="1"/>
    <x:col min="9" max="9" width="40" hidden="0" customWidth="1"/>
  </x:cols>
  <x:sheetData>
    <x:row r="1" ht="38" customHeight="1">
      <x:c r="A1" s="24" t="str">
        <x:v>役割票｜自社記入用</x:v>
      </x:c>
      <x:c r="B1" s="24"/>
      <x:c r="C1" s="24"/>
      <x:c r="D1" s="24"/>
      <x:c r="E1" s="24"/>
      <x:c r="F1" s="24"/>
      <x:c r="G1" s="24"/>
      <x:c r="H1" s="24"/>
      <x:c r="I1" s="24"/>
    </x:row>
    <x:row r="2" ht="44" customHeight="1">
      <x:c r="A2" s="27" t="str">
        <x:v>作業と確認条件を先に記入。認証情報そのものを貼り付けない。青色欄へ入力してください。</x:v>
      </x:c>
      <x:c r="B2" s="27"/>
      <x:c r="C2" s="27"/>
      <x:c r="D2" s="27"/>
      <x:c r="E2" s="27"/>
      <x:c r="F2" s="27"/>
      <x:c r="G2" s="27"/>
      <x:c r="H2" s="27"/>
      <x:c r="I2" s="27"/>
    </x:row>
    <x:row r="3" ht="25" customHeight="1">
      <x:c r="A3" s="17"/>
      <x:c r="B3" s="17"/>
      <x:c r="C3" s="17"/>
      <x:c r="D3" s="17"/>
      <x:c r="E3" s="17"/>
      <x:c r="F3" s="17"/>
      <x:c r="G3" s="17"/>
      <x:c r="H3" s="17"/>
      <x:c r="I3" s="17"/>
    </x:row>
    <x:row r="4" ht="32" customHeight="1">
      <x:c r="A4" s="31" t="str">
        <x:v>対象業務：［記入］　／会社・チーム：［記入］　／記入日・版：［記入］</x:v>
      </x:c>
      <x:c r="B4" s="31"/>
      <x:c r="C4" s="31"/>
      <x:c r="D4" s="31"/>
      <x:c r="E4" s="31"/>
      <x:c r="F4" s="31"/>
      <x:c r="G4" s="31"/>
      <x:c r="H4" s="31"/>
      <x:c r="I4" s="31"/>
    </x:row>
    <x:row r="5" ht="25" customHeight="1">
      <x:c r="A5" s="17"/>
      <x:c r="B5" s="17"/>
      <x:c r="C5" s="17"/>
      <x:c r="D5" s="17"/>
      <x:c r="E5" s="17"/>
      <x:c r="F5" s="17"/>
      <x:c r="G5" s="17"/>
      <x:c r="H5" s="17"/>
      <x:c r="I5" s="17"/>
    </x:row>
    <x:row r="6" ht="36" customHeight="1">
      <x:c r="A6" s="38" t="str">
        <x:v>作業</x:v>
      </x:c>
      <x:c r="B6" s="38" t="str">
        <x:v>実施する内容</x:v>
      </x:c>
      <x:c r="C6" s="38" t="str">
        <x:v>実施担当</x:v>
      </x:c>
      <x:c r="D6" s="38" t="str">
        <x:v>確認者・完了条件</x:v>
      </x:c>
      <x:c r="E6" s="38" t="str">
        <x:v>不在代行・連絡経路</x:v>
      </x:c>
      <x:c r="F6" s="38" t="str">
        <x:v>記録の管理場所</x:v>
      </x:c>
      <x:c r="G6" s="38" t="str">
        <x:v>状態</x:v>
      </x:c>
      <x:c r="H6" s="38" t="str">
        <x:v>条件外・次の確認</x:v>
      </x:c>
      <x:c r="I6" s="38" t="str">
        <x:v>根拠URL（原則）</x:v>
      </x:c>
    </x:row>
    <x:row r="7" ht="112" customHeight="1">
      <x:c r="A7" s="30" t="str">
        <x:v>目的決定</x:v>
      </x:c>
      <x:c r="B7" s="41"/>
      <x:c r="C7" s="41"/>
      <x:c r="D7" s="41"/>
      <x:c r="E7" s="41"/>
      <x:c r="F7" s="41"/>
      <x:c r="G7" s="41" t="str">
        <x:v>未確認</x:v>
      </x:c>
      <x:c r="H7" s="41"/>
      <x:c r="I7" s="30" t="str">
        <x:v>https://www.ipa.go.jp/jinzai/ics/core_human_resource/final_project/2024/generative-ai-guideline.html</x:v>
      </x:c>
    </x:row>
    <x:row r="8" ht="112" customHeight="1">
      <x:c r="A8" s="17" t="str">
        <x:v>情報利用判断</x:v>
      </x:c>
      <x:c r="B8" s="70"/>
      <x:c r="C8" s="70"/>
      <x:c r="D8" s="70"/>
      <x:c r="E8" s="70"/>
      <x:c r="F8" s="70"/>
      <x:c r="G8" s="41" t="str">
        <x:v>未確認</x:v>
      </x:c>
      <x:c r="H8" s="70"/>
      <x:c r="I8" s="17" t="str">
        <x:v>https://www.ipa.go.jp/security/guide/sme/about.html</x:v>
      </x:c>
    </x:row>
    <x:row r="9" ht="112" customHeight="1">
      <x:c r="A9" s="30" t="str">
        <x:v>試用と採点</x:v>
      </x:c>
      <x:c r="B9" s="41"/>
      <x:c r="C9" s="41"/>
      <x:c r="D9" s="41"/>
      <x:c r="E9" s="41"/>
      <x:c r="F9" s="41"/>
      <x:c r="G9" s="41" t="str">
        <x:v>未確認</x:v>
      </x:c>
      <x:c r="H9" s="41"/>
      <x:c r="I9" s="30" t="str">
        <x:v>https://www.ipa.go.jp/jinzai/ics/core_human_resource/final_project/2024/generative-ai-guideline.html</x:v>
      </x:c>
    </x:row>
    <x:row r="10" ht="112" customHeight="1">
      <x:c r="A10" s="17" t="str">
        <x:v>管理設定</x:v>
      </x:c>
      <x:c r="B10" s="70"/>
      <x:c r="C10" s="70"/>
      <x:c r="D10" s="70"/>
      <x:c r="E10" s="70"/>
      <x:c r="F10" s="70"/>
      <x:c r="G10" s="41" t="str">
        <x:v>未確認</x:v>
      </x:c>
      <x:c r="H10" s="70"/>
      <x:c r="I10" s="17" t="str">
        <x:v>https://www.ipa.go.jp/security/guide/sme/about.html</x:v>
      </x:c>
    </x:row>
    <x:row r="11" ht="112" customHeight="1">
      <x:c r="A11" s="30" t="str">
        <x:v>不在時の連絡先</x:v>
      </x:c>
      <x:c r="B11" s="41"/>
      <x:c r="C11" s="41"/>
      <x:c r="D11" s="41"/>
      <x:c r="E11" s="41"/>
      <x:c r="F11" s="41"/>
      <x:c r="G11" s="41" t="str">
        <x:v>未確認</x:v>
      </x:c>
      <x:c r="H11" s="41"/>
      <x:c r="I11" s="30" t="str">
        <x:v>https://www.ipa.go.jp/security/guide/sme/about.html</x:v>
      </x:c>
    </x:row>
    <x:row r="12" ht="112" customHeight="1">
      <x:c r="A12" s="17" t="str">
        <x:v>教育</x:v>
      </x:c>
      <x:c r="B12" s="70"/>
      <x:c r="C12" s="70"/>
      <x:c r="D12" s="70"/>
      <x:c r="E12" s="70"/>
      <x:c r="F12" s="70"/>
      <x:c r="G12" s="41" t="str">
        <x:v>未確認</x:v>
      </x:c>
      <x:c r="H12" s="70"/>
      <x:c r="I12" s="17" t="str">
        <x:v>https://www.ipa.go.jp/security/guide/sme/about.html</x:v>
      </x:c>
    </x:row>
    <x:row r="13" ht="112" customHeight="1">
      <x:c r="A13" s="30" t="str">
        <x:v>継続判断</x:v>
      </x:c>
      <x:c r="B13" s="41"/>
      <x:c r="C13" s="41"/>
      <x:c r="D13" s="41"/>
      <x:c r="E13" s="41"/>
      <x:c r="F13" s="41"/>
      <x:c r="G13" s="41" t="str">
        <x:v>未確認</x:v>
      </x:c>
      <x:c r="H13" s="41"/>
      <x:c r="I13" s="30" t="str">
        <x:v>https://www.ipa.go.jp/jinzai/ics/core_human_resource/final_project/2024/generative-ai-guideline.html</x:v>
      </x:c>
    </x:row>
    <x:row r="14" ht="25" customHeight="1">
      <x:c r="A14" s="17"/>
      <x:c r="B14" s="17"/>
      <x:c r="C14" s="17"/>
      <x:c r="D14" s="17"/>
      <x:c r="E14" s="17"/>
      <x:c r="F14" s="17"/>
      <x:c r="G14" s="17"/>
      <x:c r="H14" s="17"/>
      <x:c r="I14" s="17"/>
    </x:row>
    <x:row r="15" ht="48" customHeight="1">
      <x:c r="A15" s="34" t="str">
        <x:v>根拠URLは役割・情報管理の原則の参照先であり、架空の分担や完了条件を公的基準として示すものではありません。資料の版・限界は10_出典を参照。</x:v>
      </x:c>
      <x:c r="B15" s="34"/>
      <x:c r="C15" s="34"/>
      <x:c r="D15" s="34"/>
      <x:c r="E15" s="34"/>
      <x:c r="F15" s="34"/>
      <x:c r="G15" s="34"/>
      <x:c r="H15" s="34"/>
      <x:c r="I15" s="34"/>
    </x:row>
    <x:row r="16" ht="48" customHeight="1">
      <x:c r="A16" s="34" t="str">
        <x:v>記入票の確認日と資料の確認日は別です。情報を追加したとき、担当交代・契約変更時にも見直します。未記入は承認済みという意味ではありません。</x:v>
      </x:c>
      <x:c r="B16" s="34"/>
      <x:c r="C16" s="34"/>
      <x:c r="D16" s="34"/>
      <x:c r="E16" s="34"/>
      <x:c r="F16" s="34"/>
      <x:c r="G16" s="34"/>
      <x:c r="H16" s="34"/>
      <x:c r="I16" s="34"/>
    </x:row>
    <x:row r="17" ht="48" customHeight="1">
      <x:c r="A17" s="34" t="str">
        <x:v>条件外：規制業務の専門判断、機密の利用許可、工場設備・制御システム。利用権限を判断できない場合は社内の責任者と必要な専門家へ確認し、対象業務を保留。</x:v>
      </x:c>
      <x:c r="B17" s="34"/>
      <x:c r="C17" s="34"/>
      <x:c r="D17" s="34"/>
      <x:c r="E17" s="34"/>
      <x:c r="F17" s="34"/>
      <x:c r="G17" s="34"/>
      <x:c r="H17" s="34"/>
      <x:c r="I17" s="34"/>
    </x:row>
    <x:row r="18" ht="25" customHeight="1">
      <x:c r="A18" s="17"/>
      <x:c r="B18" s="17"/>
      <x:c r="C18" s="17"/>
      <x:c r="D18" s="17"/>
      <x:c r="E18" s="17"/>
      <x:c r="F18" s="17"/>
      <x:c r="G18" s="17"/>
      <x:c r="H18" s="17"/>
      <x:c r="I18" s="17"/>
    </x:row>
    <x:row r="19" ht="25" customHeight="1">
      <x:c r="A19" s="17"/>
      <x:c r="B19" s="17"/>
      <x:c r="C19" s="17"/>
      <x:c r="D19" s="17"/>
      <x:c r="E19" s="17"/>
      <x:c r="F19" s="17"/>
      <x:c r="G19" s="17"/>
      <x:c r="H19" s="17"/>
      <x:c r="I19" s="17"/>
    </x:row>
    <x:row r="20" ht="25" customHeight="1">
      <x:c r="A20" s="17"/>
      <x:c r="B20" s="17"/>
      <x:c r="C20" s="17"/>
      <x:c r="D20" s="17"/>
      <x:c r="E20" s="17"/>
      <x:c r="F20" s="17"/>
      <x:c r="G20" s="17"/>
      <x:c r="H20" s="17"/>
      <x:c r="I20" s="17"/>
    </x:row>
  </x:sheetData>
  <x:mergeCells>
    <x:mergeCell ref="A1:I1"/>
    <x:mergeCell ref="A2:I2"/>
    <x:mergeCell ref="A4:I4"/>
    <x:mergeCell ref="A15:I15"/>
    <x:mergeCell ref="A16:I16"/>
    <x:mergeCell ref="A17:I17"/>
  </x:mergeCells>
  <x:conditionalFormatting sqref="G7:G13">
    <x:cfRule type="expression" dxfId="2" priority="1">
      <x:formula>G7="未確認"</x:formula>
    </x:cfRule>
    <x:cfRule type="expression" dxfId="3" priority="2">
      <x:formula>G7="対象外"</x:formula>
    </x:cfRule>
  </x:conditionalFormatting>
  <x:dataValidations count="1">
    <x:dataValidation type="list" sqref="G7:G13">
      <x:formula1>"未確認,要確認,確認済み,対象外"</x:formula1>
    </x:dataValidation>
  </x:dataValidations>
  <x:pageMargins left="0.7" right="0.7" top="0.75" bottom="0.75" header="0.3" footer="0.3"/>
</x:worksheet>
</file>

<file path=xl/worksheets/sheet5.xml><?xml version="1.0" encoding="utf-8"?>
<x:worksheet xmlns:x="http://schemas.openxmlformats.org/spreadsheetml/2006/main">
  <x:sheetFormatPr defaultRowHeight="15"/>
  <x:cols>
    <x:col min="1" max="1" width="18" hidden="0" customWidth="1"/>
    <x:col min="2" max="2" width="16" hidden="0" customWidth="1"/>
    <x:col min="3" max="3" width="17" hidden="0" customWidth="1"/>
    <x:col min="4" max="4" width="17" hidden="0" customWidth="1"/>
    <x:col min="5" max="5" width="17" hidden="0" customWidth="1"/>
    <x:col min="6" max="6" width="18" hidden="0" customWidth="1"/>
    <x:col min="7" max="7" width="18" hidden="0" customWidth="1"/>
    <x:col min="8" max="8" width="52" hidden="0" customWidth="1"/>
  </x:cols>
  <x:sheetData>
    <x:row r="1" ht="38" customHeight="1">
      <x:c r="A1" s="24" t="str">
        <x:v>試用と採点｜架空の採点例・実機検証ではありません</x:v>
      </x:c>
      <x:c r="B1" s="24"/>
      <x:c r="C1" s="24"/>
      <x:c r="D1" s="24"/>
      <x:c r="E1" s="24"/>
      <x:c r="F1" s="24"/>
      <x:c r="G1" s="24"/>
      <x:c r="H1" s="24"/>
    </x:row>
    <x:row r="2" ht="44" customHeight="1">
      <x:c r="A2" s="27" t="str">
        <x:v>0＝必須の修正あり／1＝一部修正あり／2＝修正不要。重大な誤りは点数とは別に記録。</x:v>
      </x:c>
      <x:c r="B2" s="27"/>
      <x:c r="C2" s="27"/>
      <x:c r="D2" s="27"/>
      <x:c r="E2" s="27"/>
      <x:c r="F2" s="27"/>
      <x:c r="G2" s="27"/>
      <x:c r="H2" s="27"/>
    </x:row>
    <x:row r="3" ht="25" customHeight="1">
      <x:c r="A3" s="17"/>
      <x:c r="B3" s="17"/>
      <x:c r="C3" s="17"/>
      <x:c r="D3" s="17"/>
      <x:c r="E3" s="17"/>
      <x:c r="F3" s="17"/>
      <x:c r="G3" s="17"/>
      <x:c r="H3" s="17"/>
    </x:row>
    <x:row r="4" ht="36" customHeight="1">
      <x:c r="A4" s="17" t="str">
        <x:v>予定件数</x:v>
      </x:c>
      <x:c r="B4" s="44" t="n">
        <x:v>10</x:v>
      </x:c>
      <x:c r="C4" s="44" t="str">
        <x:v>項目数</x:v>
      </x:c>
      <x:c r="D4" s="44" t="n">
        <x:v>3</x:v>
      </x:c>
      <x:c r="E4" s="44" t="str">
        <x:v>各項目満点</x:v>
      </x:c>
      <x:c r="F4" s="44" t="n">
        <x:v>2</x:v>
      </x:c>
      <x:c r="G4" s="17" t="str">
        <x:v>評価尺度</x:v>
      </x:c>
      <x:c r="H4" s="17" t="str">
        <x:v>本記事の独自例</x:v>
      </x:c>
    </x:row>
    <x:row r="5" ht="36" customHeight="1">
      <x:c r="A5" s="17" t="str">
        <x:v>試用期間</x:v>
      </x:c>
      <x:c r="B5" s="17" t="str">
        <x:v>2週間（仮定）</x:v>
      </x:c>
      <x:c r="C5" s="17" t="str">
        <x:v>実施／採点</x:v>
      </x:c>
      <x:c r="D5" s="17" t="str">
        <x:v>営業A／営業B</x:v>
      </x:c>
      <x:c r="E5" s="17" t="str">
        <x:v>承認者</x:v>
      </x:c>
      <x:c r="F5" s="17" t="str">
        <x:v>社長</x:v>
      </x:c>
      <x:c r="G5" s="17" t="str">
        <x:v>品質の実測</x:v>
      </x:c>
      <x:c r="H5" s="17" t="str">
        <x:v>未実施</x:v>
      </x:c>
    </x:row>
    <x:row r="6" ht="25" customHeight="1">
      <x:c r="A6" s="17"/>
      <x:c r="B6" s="17"/>
      <x:c r="C6" s="17"/>
      <x:c r="D6" s="17"/>
      <x:c r="E6" s="17"/>
      <x:c r="F6" s="17"/>
      <x:c r="G6" s="17"/>
      <x:c r="H6" s="17"/>
    </x:row>
    <x:row r="7" ht="38" customHeight="1">
      <x:c r="A7" s="31" t="str">
        <x:v>対象：公開商品案内＋模擬問い合わせ。通常8件・例外2件。自動送信なし。件数・期間・数値・誤りも説明用の仮定。</x:v>
      </x:c>
      <x:c r="B7" s="31"/>
      <x:c r="C7" s="31"/>
      <x:c r="D7" s="31"/>
      <x:c r="E7" s="31"/>
      <x:c r="F7" s="31"/>
      <x:c r="G7" s="31"/>
      <x:c r="H7" s="31"/>
    </x:row>
    <x:row r="8" ht="25" customHeight="1">
      <x:c r="A8" s="17"/>
      <x:c r="B8" s="17"/>
      <x:c r="C8" s="17"/>
      <x:c r="D8" s="17"/>
      <x:c r="E8" s="17"/>
      <x:c r="F8" s="17"/>
      <x:c r="G8" s="17"/>
      <x:c r="H8" s="17"/>
    </x:row>
    <x:row r="9" ht="48" customHeight="1">
      <x:c r="A9" s="46" t="str">
        <x:v>合計点</x:v>
      </x:c>
      <x:c r="B9" s="56" t="n">
        <x:f>IF(COUNT(C14:E23)&lt;$B$4*$D$4,"未入力あり",SUM(F14:F23))</x:f>
        <x:v>53</x:v>
      </x:c>
      <x:c r="C9" s="46" t="str">
        <x:v>満点</x:v>
      </x:c>
      <x:c r="D9" s="56" t="n">
        <x:f>$B$4*$D$4*$F$4</x:f>
        <x:v>60</x:v>
      </x:c>
      <x:c r="E9" s="46" t="str">
        <x:v>重大な誤り</x:v>
      </x:c>
      <x:c r="F9" s="56" t="n">
        <x:f>IF(COUNTA(G14:G23)&lt;$B$4,"未確認",COUNTIF(G14:G23,"あり"))</x:f>
        <x:v>1</x:v>
      </x:c>
      <x:c r="G9" s="46" t="str">
        <x:v>段階判断</x:v>
      </x:c>
      <x:c r="H9" s="56" t="str">
        <x:f>IF(COUNTIF(G14:G23,"あり")&gt;0,"見送り",IF(OR(COUNT(C14:E23)&lt;$B$4*$D$4,COUNTIF(G14:G23,"なし")&lt;$B$4),"未確認","次の試用を検討"))</x:f>
        <x:v>見送り</x:v>
      </x:c>
    </x:row>
    <x:row r="10" ht="36" customHeight="1">
      <x:c r="A10" s="34" t="str">
        <x:v>「次の試用を検討」は本番採用の合格判定ではありません。品質・情報利用許可・管理設定・継続費の確認が別途必要です。</x:v>
      </x:c>
      <x:c r="B10" s="34"/>
      <x:c r="C10" s="34"/>
      <x:c r="D10" s="34"/>
      <x:c r="E10" s="34"/>
      <x:c r="F10" s="34"/>
      <x:c r="G10" s="34"/>
      <x:c r="H10" s="34"/>
    </x:row>
    <x:row r="11" ht="40" customHeight="1">
      <x:c r="A11" s="34" t="str">
        <x:v>集計範囲：14〜23行。満点＝予定件数×項目数×各項目満点。未採点は空欄のまま。行数変更時は集計範囲と予定件数をそろえてください。</x:v>
      </x:c>
      <x:c r="B11" s="34"/>
      <x:c r="C11" s="34"/>
      <x:c r="D11" s="34"/>
      <x:c r="E11" s="34"/>
      <x:c r="F11" s="34"/>
      <x:c r="G11" s="34"/>
      <x:c r="H11" s="34"/>
    </x:row>
    <x:row r="12" ht="25" customHeight="1">
      <x:c r="A12" s="17"/>
      <x:c r="B12" s="17"/>
      <x:c r="C12" s="17"/>
      <x:c r="D12" s="17"/>
      <x:c r="E12" s="17"/>
      <x:c r="F12" s="17"/>
      <x:c r="G12" s="17"/>
      <x:c r="H12" s="17"/>
    </x:row>
    <x:row r="13" ht="36" customHeight="1">
      <x:c r="A13" s="38" t="str">
        <x:v>課題ID</x:v>
      </x:c>
      <x:c r="B13" s="38" t="str">
        <x:v>区分</x:v>
      </x:c>
      <x:c r="C13" s="38" t="str">
        <x:v>根拠との一致
0〜2点</x:v>
      </x:c>
      <x:c r="D13" s="38" t="str">
        <x:v>必須項目
0〜2点</x:v>
      </x:c>
      <x:c r="E13" s="38" t="str">
        <x:v>断定の適切さ
0〜2点</x:v>
      </x:c>
      <x:c r="F13" s="38" t="str">
        <x:v>合計点
数式</x:v>
      </x:c>
      <x:c r="G13" s="38" t="str">
        <x:v>重大な誤り</x:v>
      </x:c>
      <x:c r="H13" s="38" t="str">
        <x:v>原資料との照合・修正理由</x:v>
      </x:c>
    </x:row>
    <x:row r="14" ht="62" customHeight="1">
      <x:c r="A14" s="30" t="str">
        <x:v>模擬問1</x:v>
      </x:c>
      <x:c r="B14" s="30" t="str">
        <x:v>通常</x:v>
      </x:c>
      <x:c r="C14" s="58" t="n">
        <x:v>2</x:v>
      </x:c>
      <x:c r="D14" s="58" t="n">
        <x:v>2</x:v>
      </x:c>
      <x:c r="E14" s="58" t="n">
        <x:v>2</x:v>
      </x:c>
      <x:c r="F14" s="58" t="n">
        <x:f>IF(COUNT(C14:E14)&lt;$D$4,"",SUM(C14:E14))</x:f>
        <x:v>6</x:v>
      </x:c>
      <x:c r="G14" s="59" t="str">
        <x:v>なし</x:v>
      </x:c>
      <x:c r="H14" s="30" t="str">
        <x:v>商品説明を原資料に沿って整理。修正不要（仮定）</x:v>
      </x:c>
    </x:row>
    <x:row r="15" ht="62" customHeight="1">
      <x:c r="A15" s="17" t="str">
        <x:v>模擬問2</x:v>
      </x:c>
      <x:c r="B15" s="17" t="str">
        <x:v>通常</x:v>
      </x:c>
      <x:c r="C15" s="60" t="n">
        <x:v>2</x:v>
      </x:c>
      <x:c r="D15" s="60" t="n">
        <x:v>2</x:v>
      </x:c>
      <x:c r="E15" s="60" t="n">
        <x:v>2</x:v>
      </x:c>
      <x:c r="F15" s="60" t="n">
        <x:f>IF(COUNT(C15:E15)&lt;$D$4,"",SUM(C15:E15))</x:f>
        <x:v>6</x:v>
      </x:c>
      <x:c r="G15" s="61" t="str">
        <x:v>なし</x:v>
      </x:c>
      <x:c r="H15" s="17" t="str">
        <x:v>仕様の説明に過不足なし（仮定）</x:v>
      </x:c>
    </x:row>
    <x:row r="16" ht="62" customHeight="1">
      <x:c r="A16" s="30" t="str">
        <x:v>模擬問3</x:v>
      </x:c>
      <x:c r="B16" s="30" t="str">
        <x:v>通常</x:v>
      </x:c>
      <x:c r="C16" s="58" t="n">
        <x:v>2</x:v>
      </x:c>
      <x:c r="D16" s="58" t="n">
        <x:v>1</x:v>
      </x:c>
      <x:c r="E16" s="58" t="n">
        <x:v>2</x:v>
      </x:c>
      <x:c r="F16" s="58" t="n">
        <x:f>IF(COUNT(C16:E16)&lt;$D$4,"",SUM(C16:E16))</x:f>
        <x:v>5</x:v>
      </x:c>
      <x:c r="G16" s="59" t="str">
        <x:v>なし</x:v>
      </x:c>
      <x:c r="H16" s="30" t="str">
        <x:v>担当者への案内項目を一部補足（仮定）</x:v>
      </x:c>
    </x:row>
    <x:row r="17" ht="62" customHeight="1">
      <x:c r="A17" s="17" t="str">
        <x:v>模擬問4</x:v>
      </x:c>
      <x:c r="B17" s="17" t="str">
        <x:v>通常</x:v>
      </x:c>
      <x:c r="C17" s="60" t="n">
        <x:v>2</x:v>
      </x:c>
      <x:c r="D17" s="60" t="n">
        <x:v>2</x:v>
      </x:c>
      <x:c r="E17" s="60" t="n">
        <x:v>2</x:v>
      </x:c>
      <x:c r="F17" s="60" t="n">
        <x:f>IF(COUNT(C17:E17)&lt;$D$4,"",SUM(C17:E17))</x:f>
        <x:v>6</x:v>
      </x:c>
      <x:c r="G17" s="61" t="str">
        <x:v>なし</x:v>
      </x:c>
      <x:c r="H17" s="17" t="str">
        <x:v>使用上の注意を含めて回答（仮定）</x:v>
      </x:c>
    </x:row>
    <x:row r="18" ht="62" customHeight="1">
      <x:c r="A18" s="30" t="str">
        <x:v>模擬問5</x:v>
      </x:c>
      <x:c r="B18" s="30" t="str">
        <x:v>通常</x:v>
      </x:c>
      <x:c r="C18" s="58" t="n">
        <x:v>2</x:v>
      </x:c>
      <x:c r="D18" s="58" t="n">
        <x:v>2</x:v>
      </x:c>
      <x:c r="E18" s="58" t="n">
        <x:v>2</x:v>
      </x:c>
      <x:c r="F18" s="58" t="n">
        <x:f>IF(COUNT(C18:E18)&lt;$D$4,"",SUM(C18:E18))</x:f>
        <x:v>6</x:v>
      </x:c>
      <x:c r="G18" s="59" t="str">
        <x:v>なし</x:v>
      </x:c>
      <x:c r="H18" s="30" t="str">
        <x:v>案内の参照箇所と回答が一致（仮定）</x:v>
      </x:c>
    </x:row>
    <x:row r="19" ht="62" customHeight="1">
      <x:c r="A19" s="17" t="str">
        <x:v>模擬問6</x:v>
      </x:c>
      <x:c r="B19" s="17" t="str">
        <x:v>通常</x:v>
      </x:c>
      <x:c r="C19" s="60" t="n">
        <x:v>2</x:v>
      </x:c>
      <x:c r="D19" s="60" t="n">
        <x:v>2</x:v>
      </x:c>
      <x:c r="E19" s="60" t="n">
        <x:v>2</x:v>
      </x:c>
      <x:c r="F19" s="60" t="n">
        <x:f>IF(COUNT(C19:E19)&lt;$D$4,"",SUM(C19:E19))</x:f>
        <x:v>6</x:v>
      </x:c>
      <x:c r="G19" s="61" t="str">
        <x:v>なし</x:v>
      </x:c>
      <x:c r="H19" s="17" t="str">
        <x:v>確認先を正しく案内（仮定）</x:v>
      </x:c>
    </x:row>
    <x:row r="20" ht="62" customHeight="1">
      <x:c r="A20" s="30" t="str">
        <x:v>模擬問7</x:v>
      </x:c>
      <x:c r="B20" s="30" t="str">
        <x:v>通常</x:v>
      </x:c>
      <x:c r="C20" s="58" t="n">
        <x:v>2</x:v>
      </x:c>
      <x:c r="D20" s="58" t="n">
        <x:v>2</x:v>
      </x:c>
      <x:c r="E20" s="58" t="n">
        <x:v>1</x:v>
      </x:c>
      <x:c r="F20" s="58" t="n">
        <x:f>IF(COUNT(C20:E20)&lt;$D$4,"",SUM(C20:E20))</x:f>
        <x:v>5</x:v>
      </x:c>
      <x:c r="G20" s="59" t="str">
        <x:v>なし</x:v>
      </x:c>
      <x:c r="H20" s="30" t="str">
        <x:v>断定の表現を一部弱める修正（仮定）</x:v>
      </x:c>
    </x:row>
    <x:row r="21" ht="62" customHeight="1">
      <x:c r="A21" s="17" t="str">
        <x:v>模擬問8</x:v>
      </x:c>
      <x:c r="B21" s="17" t="str">
        <x:v>通常</x:v>
      </x:c>
      <x:c r="C21" s="60" t="n">
        <x:v>2</x:v>
      </x:c>
      <x:c r="D21" s="60" t="n">
        <x:v>2</x:v>
      </x:c>
      <x:c r="E21" s="60" t="n">
        <x:v>2</x:v>
      </x:c>
      <x:c r="F21" s="60" t="n">
        <x:f>IF(COUNT(C21:E21)&lt;$D$4,"",SUM(C21:E21))</x:f>
        <x:v>6</x:v>
      </x:c>
      <x:c r="G21" s="61" t="str">
        <x:v>なし</x:v>
      </x:c>
      <x:c r="H21" s="17" t="str">
        <x:v>必要項目を満たし、言い切る表現も適切（仮定）</x:v>
      </x:c>
    </x:row>
    <x:row r="22" ht="62" customHeight="1">
      <x:c r="A22" s="30" t="str">
        <x:v>模擬問9</x:v>
      </x:c>
      <x:c r="B22" s="30" t="str">
        <x:v>例外</x:v>
      </x:c>
      <x:c r="C22" s="58" t="n">
        <x:v>0</x:v>
      </x:c>
      <x:c r="D22" s="58" t="n">
        <x:v>1</x:v>
      </x:c>
      <x:c r="E22" s="58" t="n">
        <x:v>0</x:v>
      </x:c>
      <x:c r="F22" s="58" t="n">
        <x:f>IF(COUNT(C22:E22)&lt;$D$4,"",SUM(C22:E22))</x:f>
        <x:v>1</x:v>
      </x:c>
      <x:c r="G22" s="59" t="str">
        <x:v>あり</x:v>
      </x:c>
      <x:c r="H22" s="30" t="str">
        <x:v>「明日必ず届きます」と無根拠に確約。重大な誤り（仮定）</x:v>
      </x:c>
    </x:row>
    <x:row r="23" ht="62" customHeight="1">
      <x:c r="A23" s="17" t="str">
        <x:v>模擬問10</x:v>
      </x:c>
      <x:c r="B23" s="17" t="str">
        <x:v>例外</x:v>
      </x:c>
      <x:c r="C23" s="60" t="n">
        <x:v>2</x:v>
      </x:c>
      <x:c r="D23" s="60" t="n">
        <x:v>2</x:v>
      </x:c>
      <x:c r="E23" s="60" t="n">
        <x:v>2</x:v>
      </x:c>
      <x:c r="F23" s="60" t="n">
        <x:f>IF(COUNT(C23:E23)&lt;$D$4,"",SUM(C23:E23))</x:f>
        <x:v>6</x:v>
      </x:c>
      <x:c r="G23" s="61" t="str">
        <x:v>なし</x:v>
      </x:c>
      <x:c r="H23" s="17" t="str">
        <x:v>案内にない個別条件は担当者へ確認する回答（仮定）</x:v>
      </x:c>
    </x:row>
    <x:row r="24" ht="25" customHeight="1">
      <x:c r="A24" s="17"/>
      <x:c r="B24" s="17"/>
      <x:c r="C24" s="17"/>
      <x:c r="D24" s="17"/>
      <x:c r="E24" s="17"/>
      <x:c r="F24" s="17"/>
      <x:c r="G24" s="17"/>
      <x:c r="H24" s="17"/>
    </x:row>
    <x:row r="25" ht="62" customHeight="1">
      <x:c r="A25" s="34" t="str">
        <x:v>模擬問9の架空の原資料：「標準納期は注文確認後3営業日。到着日は確約せず、急ぎは担当者へ確認」。架空の下書き：「明日必ず届きます」。</x:v>
      </x:c>
      <x:c r="B25" s="34"/>
      <x:c r="C25" s="34"/>
      <x:c r="D25" s="34"/>
      <x:c r="E25" s="34"/>
      <x:c r="F25" s="34"/>
      <x:c r="G25" s="34"/>
      <x:c r="H25" s="34"/>
    </x:row>
    <x:row r="26" ht="60" customHeight="1">
      <x:c r="A26" s="34" t="str">
        <x:v>見本の結論：53点／60点でも重大な誤り1件のため現条件は見送り。指示・確認項目を修正し、既存課題と別の例外で再試用。時間・確認工数は未測定、月額総費用は不明。</x:v>
      </x:c>
      <x:c r="B26" s="34"/>
      <x:c r="C26" s="34"/>
      <x:c r="D26" s="34"/>
      <x:c r="E26" s="34"/>
      <x:c r="F26" s="34"/>
      <x:c r="G26" s="34"/>
      <x:c r="H26" s="34"/>
    </x:row>
    <x:row r="27" ht="25" customHeight="1">
      <x:c r="A27" s="17"/>
      <x:c r="B27" s="17"/>
      <x:c r="C27" s="17"/>
      <x:c r="D27" s="17"/>
      <x:c r="E27" s="17"/>
      <x:c r="F27" s="17"/>
      <x:c r="G27" s="17"/>
      <x:c r="H27" s="17"/>
    </x:row>
    <x:row r="28" ht="52" customHeight="1">
      <x:c r="A28" s="34" t="str">
        <x:v>原則の参照（目的整理に限定）：https://www.ipa.go.jp/jinzai/ics/core_human_resource/final_project/2024/generative-ai-guideline.html</x:v>
      </x:c>
      <x:c r="B28" s="34"/>
      <x:c r="C28" s="34"/>
      <x:c r="D28" s="34"/>
      <x:c r="E28" s="34"/>
      <x:c r="F28" s="34"/>
      <x:c r="G28" s="34"/>
      <x:c r="H28" s="34"/>
    </x:row>
    <x:row r="29" ht="52" customHeight="1">
      <x:c r="A29" s="34" t="str">
        <x:v>情報管理の原則：https://www.ipa.go.jp/security/guide/sme/about.html ／採点尺度・数値・判定ルールは本記事独自の仮定です。</x:v>
      </x:c>
      <x:c r="B29" s="34"/>
      <x:c r="C29" s="34"/>
      <x:c r="D29" s="34"/>
      <x:c r="E29" s="34"/>
      <x:c r="F29" s="34"/>
      <x:c r="G29" s="34"/>
      <x:c r="H29" s="34"/>
    </x:row>
    <x:row r="30" ht="52" customHeight="1">
      <x:c r="A30" s="34" t="str">
        <x:v>資料確認日：2026-09-15／テンプレート版1.0。記入日・試用対象・利用ツールの版・公式条件の確認URLは実施時に備考へ追記。2024年資料の有効期限は経過しています。</x:v>
      </x:c>
      <x:c r="B30" s="34"/>
      <x:c r="C30" s="34"/>
      <x:c r="D30" s="34"/>
      <x:c r="E30" s="34"/>
      <x:c r="F30" s="34"/>
      <x:c r="G30" s="34"/>
      <x:c r="H30" s="34"/>
    </x:row>
    <x:row r="31" ht="25" customHeight="1">
      <x:c r="A31" s="17"/>
      <x:c r="B31" s="17"/>
      <x:c r="C31" s="17"/>
      <x:c r="D31" s="17"/>
      <x:c r="E31" s="17"/>
      <x:c r="F31" s="17"/>
      <x:c r="G31" s="17"/>
      <x:c r="H31" s="17"/>
    </x:row>
    <x:row r="32" ht="25" customHeight="1">
      <x:c r="A32" s="17"/>
      <x:c r="B32" s="17"/>
      <x:c r="C32" s="17"/>
      <x:c r="D32" s="17"/>
      <x:c r="E32" s="17"/>
      <x:c r="F32" s="17"/>
      <x:c r="G32" s="17"/>
      <x:c r="H32" s="17"/>
    </x:row>
    <x:row r="33" ht="25" customHeight="1">
      <x:c r="A33" s="17"/>
      <x:c r="B33" s="17"/>
      <x:c r="C33" s="17"/>
      <x:c r="D33" s="17"/>
      <x:c r="E33" s="17"/>
      <x:c r="F33" s="17"/>
      <x:c r="G33" s="17"/>
      <x:c r="H33" s="17"/>
    </x:row>
    <x:row r="34" ht="25" customHeight="1">
      <x:c r="A34" s="17"/>
      <x:c r="B34" s="17"/>
      <x:c r="C34" s="17"/>
      <x:c r="D34" s="17"/>
      <x:c r="E34" s="17"/>
      <x:c r="F34" s="17"/>
      <x:c r="G34" s="17"/>
      <x:c r="H34" s="17"/>
    </x:row>
  </x:sheetData>
  <x:mergeCells>
    <x:mergeCell ref="A1:H1"/>
    <x:mergeCell ref="A2:H2"/>
    <x:mergeCell ref="A7:H7"/>
    <x:mergeCell ref="A10:H10"/>
    <x:mergeCell ref="A11:H11"/>
    <x:mergeCell ref="A25:H25"/>
    <x:mergeCell ref="A26:H26"/>
    <x:mergeCell ref="A28:H28"/>
    <x:mergeCell ref="A29:H29"/>
    <x:mergeCell ref="A30:H30"/>
  </x:mergeCells>
  <x:conditionalFormatting sqref="H9:H9">
    <x:cfRule type="expression" dxfId="4" priority="1">
      <x:formula>H9="見送り"</x:formula>
    </x:cfRule>
    <x:cfRule type="expression" dxfId="5" priority="2">
      <x:formula>H9="未確認"</x:formula>
    </x:cfRule>
  </x:conditionalFormatting>
  <x:conditionalFormatting sqref="G14:G23">
    <x:cfRule type="expression" dxfId="6" priority="3">
      <x:formula>G14="あり"</x:formula>
    </x:cfRule>
  </x:conditionalFormatting>
  <x:dataValidations count="2">
    <x:dataValidation type="list" sqref="C14:E23">
      <x:formula1>"0,1,2"</x:formula1>
    </x:dataValidation>
    <x:dataValidation type="list" sqref="G14:G23">
      <x:formula1>"あり,なし"</x:formula1>
    </x:dataValidation>
  </x:dataValidations>
  <x:pageMargins left="0.7" right="0.7" top="0.75" bottom="0.75" header="0.3" footer="0.3"/>
</x:worksheet>
</file>

<file path=xl/worksheets/sheet6.xml><?xml version="1.0" encoding="utf-8"?>
<x:worksheet xmlns:x="http://schemas.openxmlformats.org/spreadsheetml/2006/main">
  <x:sheetFormatPr defaultRowHeight="15"/>
  <x:cols>
    <x:col min="1" max="1" width="18" hidden="0" customWidth="1"/>
    <x:col min="2" max="2" width="16" hidden="0" customWidth="1"/>
    <x:col min="3" max="3" width="17" hidden="0" customWidth="1"/>
    <x:col min="4" max="4" width="17" hidden="0" customWidth="1"/>
    <x:col min="5" max="5" width="17" hidden="0" customWidth="1"/>
    <x:col min="6" max="6" width="18" hidden="0" customWidth="1"/>
    <x:col min="7" max="7" width="18" hidden="0" customWidth="1"/>
    <x:col min="8" max="8" width="52" hidden="0" customWidth="1"/>
  </x:cols>
  <x:sheetData>
    <x:row r="1" ht="38" customHeight="1">
      <x:c r="A1" s="24" t="str">
        <x:v>試用と採点｜自社記入用・10件</x:v>
      </x:c>
      <x:c r="B1" s="24"/>
      <x:c r="C1" s="24"/>
      <x:c r="D1" s="24"/>
      <x:c r="E1" s="24"/>
      <x:c r="F1" s="24"/>
      <x:c r="G1" s="24"/>
      <x:c r="H1" s="24"/>
    </x:row>
    <x:row r="2" ht="44" customHeight="1">
      <x:c r="A2" s="27" t="str">
        <x:v>0＝必須の修正あり／1＝一部修正あり／2＝修正不要。重大な誤りは点数とは別に記録。</x:v>
      </x:c>
      <x:c r="B2" s="27"/>
      <x:c r="C2" s="27"/>
      <x:c r="D2" s="27"/>
      <x:c r="E2" s="27"/>
      <x:c r="F2" s="27"/>
      <x:c r="G2" s="27"/>
      <x:c r="H2" s="27"/>
    </x:row>
    <x:row r="3" ht="25" customHeight="1">
      <x:c r="A3" s="17"/>
      <x:c r="B3" s="17"/>
      <x:c r="C3" s="17"/>
      <x:c r="D3" s="17"/>
      <x:c r="E3" s="17"/>
      <x:c r="F3" s="17"/>
      <x:c r="G3" s="17"/>
      <x:c r="H3" s="17"/>
    </x:row>
    <x:row r="4" ht="36" customHeight="1">
      <x:c r="A4" s="17" t="str">
        <x:v>予定件数</x:v>
      </x:c>
      <x:c r="B4" s="44" t="n">
        <x:v>10</x:v>
      </x:c>
      <x:c r="C4" s="44" t="str">
        <x:v>項目数</x:v>
      </x:c>
      <x:c r="D4" s="44" t="n">
        <x:v>3</x:v>
      </x:c>
      <x:c r="E4" s="44" t="str">
        <x:v>各項目満点</x:v>
      </x:c>
      <x:c r="F4" s="44" t="n">
        <x:v>2</x:v>
      </x:c>
      <x:c r="G4" s="17" t="str">
        <x:v>評価尺度</x:v>
      </x:c>
      <x:c r="H4" s="17" t="str">
        <x:v>本記事の独自例</x:v>
      </x:c>
    </x:row>
    <x:row r="5" ht="36" customHeight="1">
      <x:c r="A5" s="17" t="str">
        <x:v>試用期間</x:v>
      </x:c>
      <x:c r="B5" s="41"/>
      <x:c r="C5" s="17" t="str">
        <x:v>実施／採点</x:v>
      </x:c>
      <x:c r="D5" s="41"/>
      <x:c r="E5" s="17" t="str">
        <x:v>承認者</x:v>
      </x:c>
      <x:c r="F5" s="41"/>
      <x:c r="G5" s="17" t="str">
        <x:v>品質の実測</x:v>
      </x:c>
      <x:c r="H5" s="17" t="str">
        <x:v>未実施</x:v>
      </x:c>
    </x:row>
    <x:row r="6" ht="25" customHeight="1">
      <x:c r="A6" s="17"/>
      <x:c r="B6" s="17"/>
      <x:c r="C6" s="17"/>
      <x:c r="D6" s="17"/>
      <x:c r="E6" s="17"/>
      <x:c r="F6" s="17"/>
      <x:c r="G6" s="17"/>
      <x:c r="H6" s="17"/>
    </x:row>
    <x:row r="7" ht="38" customHeight="1">
      <x:c r="A7" s="31" t="str">
        <x:v>対象：公開商品案内＋模擬問い合わせ。通常8件・例外2件。自動送信なし。自社の条件は下の備考へ記入。</x:v>
      </x:c>
      <x:c r="B7" s="31"/>
      <x:c r="C7" s="31"/>
      <x:c r="D7" s="31"/>
      <x:c r="E7" s="31"/>
      <x:c r="F7" s="31"/>
      <x:c r="G7" s="31"/>
      <x:c r="H7" s="31"/>
    </x:row>
    <x:row r="8" ht="25" customHeight="1">
      <x:c r="A8" s="17"/>
      <x:c r="B8" s="17"/>
      <x:c r="C8" s="17"/>
      <x:c r="D8" s="17"/>
      <x:c r="E8" s="17"/>
      <x:c r="F8" s="17"/>
      <x:c r="G8" s="17"/>
      <x:c r="H8" s="17"/>
    </x:row>
    <x:row r="9" ht="48" customHeight="1">
      <x:c r="A9" s="46" t="str">
        <x:v>合計点</x:v>
      </x:c>
      <x:c r="B9" s="56" t="str">
        <x:f>IF(COUNT(C14:E23)&lt;$B$4*$D$4,"未入力あり",SUM(F14:F23))</x:f>
        <x:v>未入力あり</x:v>
      </x:c>
      <x:c r="C9" s="46" t="str">
        <x:v>満点</x:v>
      </x:c>
      <x:c r="D9" s="56" t="n">
        <x:f>$B$4*$D$4*$F$4</x:f>
        <x:v>60</x:v>
      </x:c>
      <x:c r="E9" s="46" t="str">
        <x:v>重大な誤り</x:v>
      </x:c>
      <x:c r="F9" s="56" t="str">
        <x:f>IF(COUNTA(G14:G23)&lt;$B$4,"未確認",COUNTIF(G14:G23,"あり"))</x:f>
        <x:v>未確認</x:v>
      </x:c>
      <x:c r="G9" s="46" t="str">
        <x:v>段階判断</x:v>
      </x:c>
      <x:c r="H9" s="56" t="str">
        <x:f>IF(COUNTIF(G14:G23,"あり")&gt;0,"見送り",IF(OR(COUNT(C14:E23)&lt;$B$4*$D$4,COUNTIF(G14:G23,"なし")&lt;$B$4),"未確認","次の試用を検討"))</x:f>
        <x:v>未確認</x:v>
      </x:c>
    </x:row>
    <x:row r="10" ht="36" customHeight="1">
      <x:c r="A10" s="34" t="str">
        <x:v>「次の試用を検討」は本番採用の合格判定ではありません。品質・情報利用許可・管理設定・継続費の確認が別途必要です。</x:v>
      </x:c>
      <x:c r="B10" s="34"/>
      <x:c r="C10" s="34"/>
      <x:c r="D10" s="34"/>
      <x:c r="E10" s="34"/>
      <x:c r="F10" s="34"/>
      <x:c r="G10" s="34"/>
      <x:c r="H10" s="34"/>
    </x:row>
    <x:row r="11" ht="40" customHeight="1">
      <x:c r="A11" s="34" t="str">
        <x:v>集計範囲：14〜23行。満点＝予定件数×項目数×各項目満点。未採点は空欄のまま。行数変更時は集計範囲と予定件数をそろえてください。</x:v>
      </x:c>
      <x:c r="B11" s="34"/>
      <x:c r="C11" s="34"/>
      <x:c r="D11" s="34"/>
      <x:c r="E11" s="34"/>
      <x:c r="F11" s="34"/>
      <x:c r="G11" s="34"/>
      <x:c r="H11" s="34"/>
    </x:row>
    <x:row r="12" ht="25" customHeight="1">
      <x:c r="A12" s="17"/>
      <x:c r="B12" s="17"/>
      <x:c r="C12" s="17"/>
      <x:c r="D12" s="17"/>
      <x:c r="E12" s="17"/>
      <x:c r="F12" s="17"/>
      <x:c r="G12" s="17"/>
      <x:c r="H12" s="17"/>
    </x:row>
    <x:row r="13" ht="36" customHeight="1">
      <x:c r="A13" s="38" t="str">
        <x:v>課題ID</x:v>
      </x:c>
      <x:c r="B13" s="38" t="str">
        <x:v>区分</x:v>
      </x:c>
      <x:c r="C13" s="38" t="str">
        <x:v>根拠との一致
0〜2点</x:v>
      </x:c>
      <x:c r="D13" s="38" t="str">
        <x:v>必須項目
0〜2点</x:v>
      </x:c>
      <x:c r="E13" s="38" t="str">
        <x:v>断定の適切さ
0〜2点</x:v>
      </x:c>
      <x:c r="F13" s="38" t="str">
        <x:v>合計点
数式</x:v>
      </x:c>
      <x:c r="G13" s="38" t="str">
        <x:v>重大な誤り</x:v>
      </x:c>
      <x:c r="H13" s="38" t="str">
        <x:v>原資料との照合・修正理由</x:v>
      </x:c>
    </x:row>
    <x:row r="14" ht="62" customHeight="1">
      <x:c r="A14" s="30" t="str">
        <x:v>模擬問1</x:v>
      </x:c>
      <x:c r="B14" s="30" t="str">
        <x:v>通常</x:v>
      </x:c>
      <x:c r="C14" s="66"/>
      <x:c r="D14" s="66"/>
      <x:c r="E14" s="66"/>
      <x:c r="F14" s="58" t="str">
        <x:f>IF(COUNT(C14:E14)&lt;$D$4,"",SUM(C14:E14))</x:f>
      </x:c>
      <x:c r="G14" s="67"/>
      <x:c r="H14" s="41"/>
    </x:row>
    <x:row r="15" ht="62" customHeight="1">
      <x:c r="A15" s="17" t="str">
        <x:v>模擬問2</x:v>
      </x:c>
      <x:c r="B15" s="17" t="str">
        <x:v>通常</x:v>
      </x:c>
      <x:c r="C15" s="66"/>
      <x:c r="D15" s="66"/>
      <x:c r="E15" s="66"/>
      <x:c r="F15" s="60" t="str">
        <x:f>IF(COUNT(C15:E15)&lt;$D$4,"",SUM(C15:E15))</x:f>
      </x:c>
      <x:c r="G15" s="67"/>
      <x:c r="H15" s="41"/>
    </x:row>
    <x:row r="16" ht="62" customHeight="1">
      <x:c r="A16" s="30" t="str">
        <x:v>模擬問3</x:v>
      </x:c>
      <x:c r="B16" s="30" t="str">
        <x:v>通常</x:v>
      </x:c>
      <x:c r="C16" s="66"/>
      <x:c r="D16" s="66"/>
      <x:c r="E16" s="66"/>
      <x:c r="F16" s="58" t="str">
        <x:f>IF(COUNT(C16:E16)&lt;$D$4,"",SUM(C16:E16))</x:f>
      </x:c>
      <x:c r="G16" s="67"/>
      <x:c r="H16" s="41"/>
    </x:row>
    <x:row r="17" ht="62" customHeight="1">
      <x:c r="A17" s="17" t="str">
        <x:v>模擬問4</x:v>
      </x:c>
      <x:c r="B17" s="17" t="str">
        <x:v>通常</x:v>
      </x:c>
      <x:c r="C17" s="66"/>
      <x:c r="D17" s="66"/>
      <x:c r="E17" s="66"/>
      <x:c r="F17" s="60" t="str">
        <x:f>IF(COUNT(C17:E17)&lt;$D$4,"",SUM(C17:E17))</x:f>
      </x:c>
      <x:c r="G17" s="67"/>
      <x:c r="H17" s="41"/>
    </x:row>
    <x:row r="18" ht="62" customHeight="1">
      <x:c r="A18" s="30" t="str">
        <x:v>模擬問5</x:v>
      </x:c>
      <x:c r="B18" s="30" t="str">
        <x:v>通常</x:v>
      </x:c>
      <x:c r="C18" s="66"/>
      <x:c r="D18" s="66"/>
      <x:c r="E18" s="66"/>
      <x:c r="F18" s="58" t="str">
        <x:f>IF(COUNT(C18:E18)&lt;$D$4,"",SUM(C18:E18))</x:f>
      </x:c>
      <x:c r="G18" s="67"/>
      <x:c r="H18" s="41"/>
    </x:row>
    <x:row r="19" ht="62" customHeight="1">
      <x:c r="A19" s="17" t="str">
        <x:v>模擬問6</x:v>
      </x:c>
      <x:c r="B19" s="17" t="str">
        <x:v>通常</x:v>
      </x:c>
      <x:c r="C19" s="66"/>
      <x:c r="D19" s="66"/>
      <x:c r="E19" s="66"/>
      <x:c r="F19" s="60" t="str">
        <x:f>IF(COUNT(C19:E19)&lt;$D$4,"",SUM(C19:E19))</x:f>
      </x:c>
      <x:c r="G19" s="67"/>
      <x:c r="H19" s="41"/>
    </x:row>
    <x:row r="20" ht="62" customHeight="1">
      <x:c r="A20" s="30" t="str">
        <x:v>模擬問7</x:v>
      </x:c>
      <x:c r="B20" s="30" t="str">
        <x:v>通常</x:v>
      </x:c>
      <x:c r="C20" s="66"/>
      <x:c r="D20" s="66"/>
      <x:c r="E20" s="66"/>
      <x:c r="F20" s="58" t="str">
        <x:f>IF(COUNT(C20:E20)&lt;$D$4,"",SUM(C20:E20))</x:f>
      </x:c>
      <x:c r="G20" s="67"/>
      <x:c r="H20" s="41"/>
    </x:row>
    <x:row r="21" ht="62" customHeight="1">
      <x:c r="A21" s="17" t="str">
        <x:v>模擬問8</x:v>
      </x:c>
      <x:c r="B21" s="17" t="str">
        <x:v>通常</x:v>
      </x:c>
      <x:c r="C21" s="66"/>
      <x:c r="D21" s="66"/>
      <x:c r="E21" s="66"/>
      <x:c r="F21" s="60" t="str">
        <x:f>IF(COUNT(C21:E21)&lt;$D$4,"",SUM(C21:E21))</x:f>
      </x:c>
      <x:c r="G21" s="67"/>
      <x:c r="H21" s="41"/>
    </x:row>
    <x:row r="22" ht="62" customHeight="1">
      <x:c r="A22" s="30" t="str">
        <x:v>模擬問9</x:v>
      </x:c>
      <x:c r="B22" s="30" t="str">
        <x:v>例外</x:v>
      </x:c>
      <x:c r="C22" s="66"/>
      <x:c r="D22" s="66"/>
      <x:c r="E22" s="66"/>
      <x:c r="F22" s="58" t="str">
        <x:f>IF(COUNT(C22:E22)&lt;$D$4,"",SUM(C22:E22))</x:f>
      </x:c>
      <x:c r="G22" s="67"/>
      <x:c r="H22" s="41"/>
    </x:row>
    <x:row r="23" ht="62" customHeight="1">
      <x:c r="A23" s="17" t="str">
        <x:v>模擬問10</x:v>
      </x:c>
      <x:c r="B23" s="17" t="str">
        <x:v>例外</x:v>
      </x:c>
      <x:c r="C23" s="66"/>
      <x:c r="D23" s="66"/>
      <x:c r="E23" s="66"/>
      <x:c r="F23" s="60" t="str">
        <x:f>IF(COUNT(C23:E23)&lt;$D$4,"",SUM(C23:E23))</x:f>
      </x:c>
      <x:c r="G23" s="67"/>
      <x:c r="H23" s="41"/>
    </x:row>
    <x:row r="24" ht="25" customHeight="1">
      <x:c r="A24" s="17"/>
      <x:c r="B24" s="17"/>
      <x:c r="C24" s="17"/>
      <x:c r="D24" s="17"/>
      <x:c r="E24" s="17"/>
      <x:c r="F24" s="17"/>
      <x:c r="G24" s="17"/>
      <x:c r="H24" s="17"/>
    </x:row>
    <x:row r="25" ht="62" customHeight="1">
      <x:c r="A25" s="53" t="str">
        <x:v>原資料と利用条件：［青色欄へ記入］</x:v>
      </x:c>
      <x:c r="B25" s="53"/>
      <x:c r="C25" s="53"/>
      <x:c r="D25" s="53"/>
      <x:c r="E25" s="53"/>
      <x:c r="F25" s="53"/>
      <x:c r="G25" s="53"/>
      <x:c r="H25" s="53"/>
    </x:row>
    <x:row r="26" ht="60" customHeight="1">
      <x:c r="A26" s="53" t="str">
        <x:v>修正方針・次の確認：［青色欄へ記入］</x:v>
      </x:c>
      <x:c r="B26" s="53"/>
      <x:c r="C26" s="53"/>
      <x:c r="D26" s="53"/>
      <x:c r="E26" s="53"/>
      <x:c r="F26" s="53"/>
      <x:c r="G26" s="53"/>
      <x:c r="H26" s="53"/>
    </x:row>
    <x:row r="27" ht="25" customHeight="1">
      <x:c r="A27" s="17"/>
      <x:c r="B27" s="17"/>
      <x:c r="C27" s="17"/>
      <x:c r="D27" s="17"/>
      <x:c r="E27" s="17"/>
      <x:c r="F27" s="17"/>
      <x:c r="G27" s="17"/>
      <x:c r="H27" s="17"/>
    </x:row>
    <x:row r="28" ht="52" customHeight="1">
      <x:c r="A28" s="34" t="str">
        <x:v>原則の参照（目的整理に限定）：https://www.ipa.go.jp/jinzai/ics/core_human_resource/final_project/2024/generative-ai-guideline.html</x:v>
      </x:c>
      <x:c r="B28" s="34"/>
      <x:c r="C28" s="34"/>
      <x:c r="D28" s="34"/>
      <x:c r="E28" s="34"/>
      <x:c r="F28" s="34"/>
      <x:c r="G28" s="34"/>
      <x:c r="H28" s="34"/>
    </x:row>
    <x:row r="29" ht="52" customHeight="1">
      <x:c r="A29" s="34" t="str">
        <x:v>情報管理の原則：https://www.ipa.go.jp/security/guide/sme/about.html ／採点尺度・数値・判定ルールは本記事独自の仮定です。</x:v>
      </x:c>
      <x:c r="B29" s="34"/>
      <x:c r="C29" s="34"/>
      <x:c r="D29" s="34"/>
      <x:c r="E29" s="34"/>
      <x:c r="F29" s="34"/>
      <x:c r="G29" s="34"/>
      <x:c r="H29" s="34"/>
    </x:row>
    <x:row r="30" ht="52" customHeight="1">
      <x:c r="A30" s="34" t="str">
        <x:v>資料確認日：2026-09-15／テンプレート版1.0。記入日・試用対象・利用ツールの版・公式条件の確認URLは実施時に備考へ追記。2024年資料の有効期限は経過しています。</x:v>
      </x:c>
      <x:c r="B30" s="34"/>
      <x:c r="C30" s="34"/>
      <x:c r="D30" s="34"/>
      <x:c r="E30" s="34"/>
      <x:c r="F30" s="34"/>
      <x:c r="G30" s="34"/>
      <x:c r="H30" s="34"/>
    </x:row>
    <x:row r="31" ht="25" customHeight="1">
      <x:c r="A31" s="17"/>
      <x:c r="B31" s="17"/>
      <x:c r="C31" s="17"/>
      <x:c r="D31" s="17"/>
      <x:c r="E31" s="17"/>
      <x:c r="F31" s="17"/>
      <x:c r="G31" s="17"/>
      <x:c r="H31" s="17"/>
    </x:row>
    <x:row r="32" ht="25" customHeight="1">
      <x:c r="A32" s="17"/>
      <x:c r="B32" s="17"/>
      <x:c r="C32" s="17"/>
      <x:c r="D32" s="17"/>
      <x:c r="E32" s="17"/>
      <x:c r="F32" s="17"/>
      <x:c r="G32" s="17"/>
      <x:c r="H32" s="17"/>
    </x:row>
    <x:row r="33" ht="25" customHeight="1">
      <x:c r="A33" s="17"/>
      <x:c r="B33" s="17"/>
      <x:c r="C33" s="17"/>
      <x:c r="D33" s="17"/>
      <x:c r="E33" s="17"/>
      <x:c r="F33" s="17"/>
      <x:c r="G33" s="17"/>
      <x:c r="H33" s="17"/>
    </x:row>
    <x:row r="34" ht="25" customHeight="1">
      <x:c r="A34" s="17"/>
      <x:c r="B34" s="17"/>
      <x:c r="C34" s="17"/>
      <x:c r="D34" s="17"/>
      <x:c r="E34" s="17"/>
      <x:c r="F34" s="17"/>
      <x:c r="G34" s="17"/>
      <x:c r="H34" s="17"/>
    </x:row>
  </x:sheetData>
  <x:mergeCells>
    <x:mergeCell ref="A1:H1"/>
    <x:mergeCell ref="A2:H2"/>
    <x:mergeCell ref="A7:H7"/>
    <x:mergeCell ref="A10:H10"/>
    <x:mergeCell ref="A11:H11"/>
    <x:mergeCell ref="A25:H25"/>
    <x:mergeCell ref="A26:H26"/>
    <x:mergeCell ref="A28:H28"/>
    <x:mergeCell ref="A29:H29"/>
    <x:mergeCell ref="A30:H30"/>
  </x:mergeCells>
  <x:conditionalFormatting sqref="H9:H9">
    <x:cfRule type="expression" dxfId="7" priority="1">
      <x:formula>H9="見送り"</x:formula>
    </x:cfRule>
    <x:cfRule type="expression" dxfId="8" priority="2">
      <x:formula>H9="未確認"</x:formula>
    </x:cfRule>
  </x:conditionalFormatting>
  <x:conditionalFormatting sqref="G14:G23">
    <x:cfRule type="expression" dxfId="9" priority="3">
      <x:formula>G14="あり"</x:formula>
    </x:cfRule>
  </x:conditionalFormatting>
  <x:dataValidations count="2">
    <x:dataValidation type="list" sqref="C14:E23">
      <x:formula1>"0,1,2"</x:formula1>
    </x:dataValidation>
    <x:dataValidation type="list" sqref="G14:G23">
      <x:formula1>"あり,なし"</x:formula1>
    </x:dataValidation>
  </x:dataValidations>
  <x:pageMargins left="0.7" right="0.7" top="0.75" bottom="0.75" header="0.3" footer="0.3"/>
</x:worksheet>
</file>

<file path=xl/worksheets/sheet7.xml><?xml version="1.0" encoding="utf-8"?>
<x:worksheet xmlns:x="http://schemas.openxmlformats.org/spreadsheetml/2006/main">
  <x:sheetFormatPr defaultRowHeight="15"/>
  <x:cols>
    <x:col min="1" max="1" width="16" hidden="0" customWidth="1"/>
    <x:col min="2" max="2" width="28" hidden="0" customWidth="1"/>
    <x:col min="3" max="3" width="34" hidden="0" customWidth="1"/>
    <x:col min="4" max="4" width="24" hidden="0" customWidth="1"/>
    <x:col min="5" max="5" width="38" hidden="0" customWidth="1"/>
    <x:col min="6" max="6" width="25" hidden="0" customWidth="1"/>
    <x:col min="7" max="7" width="36" hidden="0" customWidth="1"/>
    <x:col min="8" max="8" width="40" hidden="0" customWidth="1"/>
  </x:cols>
  <x:sheetData>
    <x:row r="1" ht="38" customHeight="1">
      <x:c r="A1" s="24" t="str">
        <x:v>外部支援の依頼票｜5人＋外部支援の架空例</x:v>
      </x:c>
      <x:c r="B1" s="24"/>
      <x:c r="C1" s="24"/>
      <x:c r="D1" s="24"/>
      <x:c r="E1" s="24"/>
      <x:c r="F1" s="24"/>
      <x:c r="G1" s="24"/>
      <x:c r="H1" s="24"/>
    </x:row>
    <x:row r="2" ht="44" customHeight="1">
      <x:c r="A2" s="27" t="str">
        <x:v>成果物と受入条件の案です。契約書ではありません。機密の入力許可・予算・継続判断は社内に残します。</x:v>
      </x:c>
      <x:c r="B2" s="27"/>
      <x:c r="C2" s="27"/>
      <x:c r="D2" s="27"/>
      <x:c r="E2" s="27"/>
      <x:c r="F2" s="27"/>
      <x:c r="G2" s="27"/>
      <x:c r="H2" s="27"/>
    </x:row>
    <x:row r="3" ht="25" customHeight="1">
      <x:c r="A3" s="17"/>
      <x:c r="B3" s="17"/>
      <x:c r="C3" s="17"/>
      <x:c r="D3" s="17"/>
      <x:c r="E3" s="17"/>
      <x:c r="F3" s="17"/>
      <x:c r="G3" s="17"/>
      <x:c r="H3" s="17"/>
    </x:row>
    <x:row r="4" ht="34" customHeight="1">
      <x:c r="A4" s="31" t="str">
        <x:v>対象：公開商品案内による返信下書き試用／依頼先未定／基準日：2026-09-15／版1.0</x:v>
      </x:c>
      <x:c r="B4" s="31"/>
      <x:c r="C4" s="31"/>
      <x:c r="D4" s="31"/>
      <x:c r="E4" s="31"/>
      <x:c r="F4" s="31"/>
      <x:c r="G4" s="31"/>
      <x:c r="H4" s="31"/>
    </x:row>
    <x:row r="5" ht="25" customHeight="1">
      <x:c r="A5" s="17"/>
      <x:c r="B5" s="17"/>
      <x:c r="C5" s="17"/>
      <x:c r="D5" s="17"/>
      <x:c r="E5" s="17"/>
      <x:c r="F5" s="17"/>
      <x:c r="G5" s="17"/>
      <x:c r="H5" s="17"/>
    </x:row>
    <x:row r="6" ht="36" customHeight="1">
      <x:c r="A6" s="38" t="str">
        <x:v>依頼範囲</x:v>
      </x:c>
      <x:c r="B6" s="38" t="str">
        <x:v>発注範囲（案）</x:v>
      </x:c>
      <x:c r="C6" s="38" t="str">
        <x:v>求める成果物</x:v>
      </x:c>
      <x:c r="D6" s="38" t="str">
        <x:v>社内の確認先</x:v>
      </x:c>
      <x:c r="E6" s="38" t="str">
        <x:v>受入条件（例）</x:v>
      </x:c>
      <x:c r="F6" s="38" t="str">
        <x:v>費用・契約状態</x:v>
      </x:c>
      <x:c r="G6" s="38" t="str">
        <x:v>条件外・次の確認</x:v>
      </x:c>
      <x:c r="H6" s="38" t="str">
        <x:v>根拠URL（原則）</x:v>
      </x:c>
    </x:row>
    <x:row r="7" ht="112" customHeight="1">
      <x:c r="A7" s="30" t="str">
        <x:v>選定</x:v>
      </x:c>
      <x:c r="B7" s="30" t="str">
        <x:v>候補と不採用理由を整理</x:v>
      </x:c>
      <x:c r="C7" s="30" t="str">
        <x:v>比較表・利用条件・未確認事項</x:v>
      </x:c>
      <x:c r="D7" s="30" t="str">
        <x:v>社長</x:v>
      </x:c>
      <x:c r="E7" s="30" t="str">
        <x:v>目的・情報条件・費用に照らし、除外理由まで説明できる</x:v>
      </x:c>
      <x:c r="F7" s="30" t="str">
        <x:v>費用不明／未契約</x:v>
      </x:c>
      <x:c r="G7" s="30" t="str">
        <x:v>単なる機能一覧で採用を決めない</x:v>
      </x:c>
      <x:c r="H7" s="30" t="str">
        <x:v>https://www.ipa.go.jp/jinzai/ics/core_human_resource/final_project/2024/generative-ai-guideline.html</x:v>
      </x:c>
    </x:row>
    <x:row r="8" ht="112" customHeight="1">
      <x:c r="A8" s="17" t="str">
        <x:v>設定</x:v>
      </x:c>
      <x:c r="B8" s="17" t="str">
        <x:v>管理設定と引継ぎ支援を依頼</x:v>
      </x:c>
      <x:c r="C8" s="17" t="str">
        <x:v>権限一覧・設定記録・引継ぎ手順</x:v>
      </x:c>
      <x:c r="D8" s="17" t="str">
        <x:v>総務と社長</x:v>
      </x:c>
      <x:c r="E8" s="17" t="str">
        <x:v>総務が利用設定を確認。自動処理を加える場合は代行停止も確認</x:v>
      </x:c>
      <x:c r="F8" s="17" t="str">
        <x:v>費用不明／未契約</x:v>
      </x:c>
      <x:c r="G8" s="17" t="str">
        <x:v>管理権限の引渡しを確認。秘密を記入票に貼らない</x:v>
      </x:c>
      <x:c r="H8" s="17" t="str">
        <x:v>https://www.ipa.go.jp/security/guide/sme/about.html</x:v>
      </x:c>
    </x:row>
    <x:row r="9" ht="112" customHeight="1">
      <x:c r="A9" s="30" t="str">
        <x:v>開発</x:v>
      </x:c>
      <x:c r="B9" s="30" t="str">
        <x:v>今回の初期試用では対象外</x:v>
      </x:c>
      <x:c r="C9" s="30" t="str">
        <x:v>将来必要なら仕様・テスト・運用手順・編集元</x:v>
      </x:c>
      <x:c r="D9" s="30" t="str">
        <x:v>営業責任者／社長</x:v>
      </x:c>
      <x:c r="E9" s="30" t="str">
        <x:v>別途定める受入条件に基づく</x:v>
      </x:c>
      <x:c r="F9" s="30" t="str">
        <x:v>対象外（費用未見積り）</x:v>
      </x:c>
      <x:c r="G9" s="30" t="str">
        <x:v>自動送信・社内連携は今回行わない</x:v>
      </x:c>
      <x:c r="H9" s="30" t="str">
        <x:v>https://www.ipa.go.jp/security/guide/sme/about.html</x:v>
      </x:c>
    </x:row>
    <x:row r="10" ht="112" customHeight="1">
      <x:c r="A10" s="17" t="str">
        <x:v>研修</x:v>
      </x:c>
      <x:c r="B10" s="17" t="str">
        <x:v>必要な部分だけ別途判断</x:v>
      </x:c>
      <x:c r="C10" s="17" t="str">
        <x:v>業務別課題・確認修正手順</x:v>
      </x:c>
      <x:c r="D10" s="17" t="str">
        <x:v>営業B</x:v>
      </x:c>
      <x:c r="E10" s="17" t="str">
        <x:v>利用者が誤った確約を見つけ、原資料で訂正する</x:v>
      </x:c>
      <x:c r="F10" s="17" t="str">
        <x:v>要否・費用とも不明</x:v>
      </x:c>
      <x:c r="G10" s="17" t="str">
        <x:v>単に出席したことを習得確認としない</x:v>
      </x:c>
      <x:c r="H10" s="17" t="str">
        <x:v>https://www.ipa.go.jp/security/guide/sme/about.html</x:v>
      </x:c>
    </x:row>
    <x:row r="11" ht="112" customHeight="1">
      <x:c r="A11" s="30" t="str">
        <x:v>継続支援</x:v>
      </x:c>
      <x:c r="B11" s="30" t="str">
        <x:v>窓口・対応時間・範囲を合意</x:v>
      </x:c>
      <x:c r="C11" s="30" t="str">
        <x:v>定期報告・対応範囲・終了手順</x:v>
      </x:c>
      <x:c r="D11" s="30" t="str">
        <x:v>社長</x:v>
      </x:c>
      <x:c r="E11" s="30" t="str">
        <x:v>対象外、対応時間、終了時のデータ・権限の扱いが明確</x:v>
      </x:c>
      <x:c r="F11" s="30" t="str">
        <x:v>月額総費用不明／未契約</x:v>
      </x:c>
      <x:c r="G11" s="30" t="str">
        <x:v>外部窓口が不在時の社内停止方法を残す</x:v>
      </x:c>
      <x:c r="H11" s="30" t="str">
        <x:v>https://www.ipa.go.jp/security/guide/sme/about.html</x:v>
      </x:c>
    </x:row>
    <x:row r="12" ht="25" customHeight="1">
      <x:c r="A12" s="17"/>
      <x:c r="B12" s="17"/>
      <x:c r="C12" s="17"/>
      <x:c r="D12" s="17"/>
      <x:c r="E12" s="17"/>
      <x:c r="F12" s="17"/>
      <x:c r="G12" s="17"/>
      <x:c r="H12" s="17"/>
    </x:row>
    <x:row r="13" ht="60" customHeight="1">
      <x:c r="A13" s="34" t="str">
        <x:v>発注前に確認：支援者へ開示する資料、目的外利用の制限、作業用権限と期限、連絡方法、費用区分、修正対応、元データの利用権、契約終了時の返却・削除・権限解除。個別の契約条件は未確認です。</x:v>
      </x:c>
      <x:c r="B13" s="34"/>
      <x:c r="C13" s="34"/>
      <x:c r="D13" s="34"/>
      <x:c r="E13" s="34"/>
      <x:c r="F13" s="34"/>
      <x:c r="G13" s="34"/>
      <x:c r="H13" s="34"/>
    </x:row>
    <x:row r="14" ht="46" customHeight="1">
      <x:c r="A14" s="34" t="str">
        <x:v>選定・設定・開発・研修・継続支援は併用できる依頼範囲で、業者の品質順位ではありません。記入票の作業分担は公的資料の義務ではなく本記事の提案です。</x:v>
      </x:c>
      <x:c r="B14" s="34"/>
      <x:c r="C14" s="34"/>
      <x:c r="D14" s="34"/>
      <x:c r="E14" s="34"/>
      <x:c r="F14" s="34"/>
      <x:c r="G14" s="34"/>
      <x:c r="H14" s="34"/>
    </x:row>
    <x:row r="15" ht="46" customHeight="1">
      <x:c r="A15" s="34" t="str">
        <x:v>費用が不明な欄は0円と扱わないでください。利用料・従量課金・支援料・社内の確認時間を分けて、契約先と社内の担当に確認します。</x:v>
      </x:c>
      <x:c r="B15" s="34"/>
      <x:c r="C15" s="34"/>
      <x:c r="D15" s="34"/>
      <x:c r="E15" s="34"/>
      <x:c r="F15" s="34"/>
      <x:c r="G15" s="34"/>
      <x:c r="H15" s="34"/>
    </x:row>
    <x:row r="16" ht="25" customHeight="1">
      <x:c r="A16" s="17"/>
      <x:c r="B16" s="17"/>
      <x:c r="C16" s="17"/>
      <x:c r="D16" s="17"/>
      <x:c r="E16" s="17"/>
      <x:c r="F16" s="17"/>
      <x:c r="G16" s="17"/>
      <x:c r="H16" s="17"/>
    </x:row>
    <x:row r="17" ht="25" customHeight="1">
      <x:c r="A17" s="17"/>
      <x:c r="B17" s="17"/>
      <x:c r="C17" s="17"/>
      <x:c r="D17" s="17"/>
      <x:c r="E17" s="17"/>
      <x:c r="F17" s="17"/>
      <x:c r="G17" s="17"/>
      <x:c r="H17" s="17"/>
    </x:row>
    <x:row r="18" ht="25" customHeight="1">
      <x:c r="A18" s="17"/>
      <x:c r="B18" s="17"/>
      <x:c r="C18" s="17"/>
      <x:c r="D18" s="17"/>
      <x:c r="E18" s="17"/>
      <x:c r="F18" s="17"/>
      <x:c r="G18" s="17"/>
      <x:c r="H18" s="17"/>
    </x:row>
  </x:sheetData>
  <x:mergeCells>
    <x:mergeCell ref="A1:H1"/>
    <x:mergeCell ref="A2:H2"/>
    <x:mergeCell ref="A4:H4"/>
    <x:mergeCell ref="A13:H13"/>
    <x:mergeCell ref="A14:H14"/>
    <x:mergeCell ref="A15:H15"/>
  </x:mergeCells>
  <x:pageMargins left="0.7" right="0.7" top="0.75" bottom="0.75" header="0.3" footer="0.3"/>
</x:worksheet>
</file>

<file path=xl/worksheets/sheet8.xml><?xml version="1.0" encoding="utf-8"?>
<x:worksheet xmlns:x="http://schemas.openxmlformats.org/spreadsheetml/2006/main">
  <x:sheetFormatPr defaultRowHeight="15"/>
  <x:cols>
    <x:col min="1" max="1" width="16" hidden="0" customWidth="1"/>
    <x:col min="2" max="2" width="28" hidden="0" customWidth="1"/>
    <x:col min="3" max="3" width="34" hidden="0" customWidth="1"/>
    <x:col min="4" max="4" width="24" hidden="0" customWidth="1"/>
    <x:col min="5" max="5" width="38" hidden="0" customWidth="1"/>
    <x:col min="6" max="6" width="25" hidden="0" customWidth="1"/>
    <x:col min="7" max="7" width="36" hidden="0" customWidth="1"/>
    <x:col min="8" max="8" width="40" hidden="0" customWidth="1"/>
  </x:cols>
  <x:sheetData>
    <x:row r="1" ht="38" customHeight="1">
      <x:c r="A1" s="24" t="str">
        <x:v>外部支援の依頼票｜自社記入用</x:v>
      </x:c>
      <x:c r="B1" s="24"/>
      <x:c r="C1" s="24"/>
      <x:c r="D1" s="24"/>
      <x:c r="E1" s="24"/>
      <x:c r="F1" s="24"/>
      <x:c r="G1" s="24"/>
      <x:c r="H1" s="24"/>
    </x:row>
    <x:row r="2" ht="44" customHeight="1">
      <x:c r="A2" s="27" t="str">
        <x:v>成果物と受入条件の案です。契約書ではありません。機密の入力許可・予算・継続判断は社内に残します。</x:v>
      </x:c>
      <x:c r="B2" s="27"/>
      <x:c r="C2" s="27"/>
      <x:c r="D2" s="27"/>
      <x:c r="E2" s="27"/>
      <x:c r="F2" s="27"/>
      <x:c r="G2" s="27"/>
      <x:c r="H2" s="27"/>
    </x:row>
    <x:row r="3" ht="25" customHeight="1">
      <x:c r="A3" s="17"/>
      <x:c r="B3" s="17"/>
      <x:c r="C3" s="17"/>
      <x:c r="D3" s="17"/>
      <x:c r="E3" s="17"/>
      <x:c r="F3" s="17"/>
      <x:c r="G3" s="17"/>
      <x:c r="H3" s="17"/>
    </x:row>
    <x:row r="4" ht="34" customHeight="1">
      <x:c r="A4" s="31" t="str">
        <x:v>対象業務／依頼先／確認日・版：［記入］</x:v>
      </x:c>
      <x:c r="B4" s="31"/>
      <x:c r="C4" s="31"/>
      <x:c r="D4" s="31"/>
      <x:c r="E4" s="31"/>
      <x:c r="F4" s="31"/>
      <x:c r="G4" s="31"/>
      <x:c r="H4" s="31"/>
    </x:row>
    <x:row r="5" ht="25" customHeight="1">
      <x:c r="A5" s="17"/>
      <x:c r="B5" s="17"/>
      <x:c r="C5" s="17"/>
      <x:c r="D5" s="17"/>
      <x:c r="E5" s="17"/>
      <x:c r="F5" s="17"/>
      <x:c r="G5" s="17"/>
      <x:c r="H5" s="17"/>
    </x:row>
    <x:row r="6" ht="36" customHeight="1">
      <x:c r="A6" s="38" t="str">
        <x:v>依頼範囲</x:v>
      </x:c>
      <x:c r="B6" s="38" t="str">
        <x:v>発注範囲（案）</x:v>
      </x:c>
      <x:c r="C6" s="38" t="str">
        <x:v>求める成果物</x:v>
      </x:c>
      <x:c r="D6" s="38" t="str">
        <x:v>社内の確認先</x:v>
      </x:c>
      <x:c r="E6" s="38" t="str">
        <x:v>受入条件（例）</x:v>
      </x:c>
      <x:c r="F6" s="38" t="str">
        <x:v>費用・契約状態</x:v>
      </x:c>
      <x:c r="G6" s="38" t="str">
        <x:v>条件外・次の確認</x:v>
      </x:c>
      <x:c r="H6" s="38" t="str">
        <x:v>根拠URL（原則）</x:v>
      </x:c>
    </x:row>
    <x:row r="7" ht="112" customHeight="1">
      <x:c r="A7" s="30" t="str">
        <x:v>選定</x:v>
      </x:c>
      <x:c r="B7" s="41"/>
      <x:c r="C7" s="41"/>
      <x:c r="D7" s="41"/>
      <x:c r="E7" s="41"/>
      <x:c r="F7" s="41" t="str">
        <x:v>不明</x:v>
      </x:c>
      <x:c r="G7" s="41"/>
      <x:c r="H7" s="30" t="str">
        <x:v>https://www.ipa.go.jp/jinzai/ics/core_human_resource/final_project/2024/generative-ai-guideline.html</x:v>
      </x:c>
    </x:row>
    <x:row r="8" ht="112" customHeight="1">
      <x:c r="A8" s="17" t="str">
        <x:v>設定</x:v>
      </x:c>
      <x:c r="B8" s="70"/>
      <x:c r="C8" s="70"/>
      <x:c r="D8" s="70"/>
      <x:c r="E8" s="70"/>
      <x:c r="F8" s="70" t="str">
        <x:v>不明</x:v>
      </x:c>
      <x:c r="G8" s="70"/>
      <x:c r="H8" s="17" t="str">
        <x:v>https://www.ipa.go.jp/security/guide/sme/about.html</x:v>
      </x:c>
    </x:row>
    <x:row r="9" ht="112" customHeight="1">
      <x:c r="A9" s="30" t="str">
        <x:v>開発</x:v>
      </x:c>
      <x:c r="B9" s="41"/>
      <x:c r="C9" s="41"/>
      <x:c r="D9" s="41"/>
      <x:c r="E9" s="41"/>
      <x:c r="F9" s="41" t="str">
        <x:v>不明</x:v>
      </x:c>
      <x:c r="G9" s="41"/>
      <x:c r="H9" s="30" t="str">
        <x:v>https://www.ipa.go.jp/security/guide/sme/about.html</x:v>
      </x:c>
    </x:row>
    <x:row r="10" ht="112" customHeight="1">
      <x:c r="A10" s="17" t="str">
        <x:v>研修</x:v>
      </x:c>
      <x:c r="B10" s="70"/>
      <x:c r="C10" s="70"/>
      <x:c r="D10" s="70"/>
      <x:c r="E10" s="70"/>
      <x:c r="F10" s="70" t="str">
        <x:v>不明</x:v>
      </x:c>
      <x:c r="G10" s="70"/>
      <x:c r="H10" s="17" t="str">
        <x:v>https://www.ipa.go.jp/security/guide/sme/about.html</x:v>
      </x:c>
    </x:row>
    <x:row r="11" ht="112" customHeight="1">
      <x:c r="A11" s="30" t="str">
        <x:v>継続支援</x:v>
      </x:c>
      <x:c r="B11" s="41"/>
      <x:c r="C11" s="41"/>
      <x:c r="D11" s="41"/>
      <x:c r="E11" s="41"/>
      <x:c r="F11" s="41" t="str">
        <x:v>不明</x:v>
      </x:c>
      <x:c r="G11" s="41"/>
      <x:c r="H11" s="30" t="str">
        <x:v>https://www.ipa.go.jp/security/guide/sme/about.html</x:v>
      </x:c>
    </x:row>
    <x:row r="12" ht="25" customHeight="1">
      <x:c r="A12" s="17"/>
      <x:c r="B12" s="17"/>
      <x:c r="C12" s="17"/>
      <x:c r="D12" s="17"/>
      <x:c r="E12" s="17"/>
      <x:c r="F12" s="17"/>
      <x:c r="G12" s="17"/>
      <x:c r="H12" s="17"/>
    </x:row>
    <x:row r="13" ht="60" customHeight="1">
      <x:c r="A13" s="34" t="str">
        <x:v>発注前に確認：支援者へ開示する資料、目的外利用の制限、作業用権限と期限、連絡方法、費用区分、修正対応、元データの利用権、契約終了時の返却・削除・権限解除。個別の契約条件は未確認です。</x:v>
      </x:c>
      <x:c r="B13" s="34"/>
      <x:c r="C13" s="34"/>
      <x:c r="D13" s="34"/>
      <x:c r="E13" s="34"/>
      <x:c r="F13" s="34"/>
      <x:c r="G13" s="34"/>
      <x:c r="H13" s="34"/>
    </x:row>
    <x:row r="14" ht="46" customHeight="1">
      <x:c r="A14" s="34" t="str">
        <x:v>選定・設定・開発・研修・継続支援は併用できる依頼範囲で、業者の品質順位ではありません。記入票の作業分担は公的資料の義務ではなく本記事の提案です。</x:v>
      </x:c>
      <x:c r="B14" s="34"/>
      <x:c r="C14" s="34"/>
      <x:c r="D14" s="34"/>
      <x:c r="E14" s="34"/>
      <x:c r="F14" s="34"/>
      <x:c r="G14" s="34"/>
      <x:c r="H14" s="34"/>
    </x:row>
    <x:row r="15" ht="46" customHeight="1">
      <x:c r="A15" s="34" t="str">
        <x:v>費用が不明な欄は0円と扱わないでください。利用料・従量課金・支援料・社内の確認時間を分けて、契約先と社内の担当に確認します。</x:v>
      </x:c>
      <x:c r="B15" s="34"/>
      <x:c r="C15" s="34"/>
      <x:c r="D15" s="34"/>
      <x:c r="E15" s="34"/>
      <x:c r="F15" s="34"/>
      <x:c r="G15" s="34"/>
      <x:c r="H15" s="34"/>
    </x:row>
    <x:row r="16" ht="25" customHeight="1">
      <x:c r="A16" s="17"/>
      <x:c r="B16" s="17"/>
      <x:c r="C16" s="17"/>
      <x:c r="D16" s="17"/>
      <x:c r="E16" s="17"/>
      <x:c r="F16" s="17"/>
      <x:c r="G16" s="17"/>
      <x:c r="H16" s="17"/>
    </x:row>
    <x:row r="17" ht="25" customHeight="1">
      <x:c r="A17" s="17"/>
      <x:c r="B17" s="17"/>
      <x:c r="C17" s="17"/>
      <x:c r="D17" s="17"/>
      <x:c r="E17" s="17"/>
      <x:c r="F17" s="17"/>
      <x:c r="G17" s="17"/>
      <x:c r="H17" s="17"/>
    </x:row>
    <x:row r="18" ht="25" customHeight="1">
      <x:c r="A18" s="17"/>
      <x:c r="B18" s="17"/>
      <x:c r="C18" s="17"/>
      <x:c r="D18" s="17"/>
      <x:c r="E18" s="17"/>
      <x:c r="F18" s="17"/>
      <x:c r="G18" s="17"/>
      <x:c r="H18" s="17"/>
    </x:row>
  </x:sheetData>
  <x:mergeCells>
    <x:mergeCell ref="A1:H1"/>
    <x:mergeCell ref="A2:H2"/>
    <x:mergeCell ref="A4:H4"/>
    <x:mergeCell ref="A13:H13"/>
    <x:mergeCell ref="A14:H14"/>
    <x:mergeCell ref="A15:H15"/>
  </x:mergeCells>
  <x:pageMargins left="0.7" right="0.7" top="0.75" bottom="0.75" header="0.3" footer="0.3"/>
</x:worksheet>
</file>

<file path=xl/worksheets/sheet9.xml><?xml version="1.0" encoding="utf-8"?>
<x:worksheet xmlns:x="http://schemas.openxmlformats.org/spreadsheetml/2006/main">
  <x:sheetFormatPr defaultRowHeight="15"/>
  <x:cols>
    <x:col min="1" max="1" width="21" hidden="0" customWidth="1"/>
    <x:col min="2" max="2" width="35" hidden="0" customWidth="1"/>
    <x:col min="3" max="3" width="22" hidden="0" customWidth="1"/>
    <x:col min="4" max="4" width="29" hidden="0" customWidth="1"/>
    <x:col min="5" max="5" width="38" hidden="0" customWidth="1"/>
    <x:col min="6" max="6" width="15" hidden="0" customWidth="1"/>
    <x:col min="7" max="7" width="37" hidden="0" customWidth="1"/>
    <x:col min="8" max="8" width="40" hidden="0" customWidth="1"/>
  </x:cols>
  <x:sheetData>
    <x:row r="1" ht="38" customHeight="1">
      <x:c r="A1" s="24" t="str">
        <x:v>不在時の引継ぎ票｜架空の記入例</x:v>
      </x:c>
      <x:c r="B1" s="24"/>
      <x:c r="C1" s="24"/>
      <x:c r="D1" s="24"/>
      <x:c r="E1" s="24"/>
      <x:c r="F1" s="24"/>
      <x:c r="G1" s="24"/>
      <x:c r="H1" s="24"/>
    </x:row>
    <x:row r="2" ht="44" customHeight="1">
      <x:c r="A2" s="27" t="str">
        <x:v>秘密そのものは記入禁止。管理場所と引継ぎ先だけを残し、この票自体の閲覧範囲も制限してください。</x:v>
      </x:c>
      <x:c r="B2" s="27"/>
      <x:c r="C2" s="27"/>
      <x:c r="D2" s="27"/>
      <x:c r="E2" s="27"/>
      <x:c r="F2" s="27"/>
      <x:c r="G2" s="27"/>
      <x:c r="H2" s="27"/>
    </x:row>
    <x:row r="3" ht="25" customHeight="1">
      <x:c r="A3" s="17"/>
      <x:c r="B3" s="17"/>
      <x:c r="C3" s="17"/>
      <x:c r="D3" s="17"/>
      <x:c r="E3" s="17"/>
      <x:c r="F3" s="17"/>
      <x:c r="G3" s="17"/>
      <x:c r="H3" s="17"/>
    </x:row>
    <x:row r="4" ht="34" customHeight="1">
      <x:c r="A4" s="31" t="str">
        <x:v>対象サービス：未選定／見本の基準日：2026-09-15／版1.0／閲覧者：社長・総務・許可された代行者</x:v>
      </x:c>
      <x:c r="B4" s="31"/>
      <x:c r="C4" s="31"/>
      <x:c r="D4" s="31"/>
      <x:c r="E4" s="31"/>
      <x:c r="F4" s="31"/>
      <x:c r="G4" s="31"/>
      <x:c r="H4" s="31"/>
    </x:row>
    <x:row r="5" ht="25" customHeight="1">
      <x:c r="A5" s="17"/>
      <x:c r="B5" s="17"/>
      <x:c r="C5" s="17"/>
      <x:c r="D5" s="17"/>
      <x:c r="E5" s="17"/>
      <x:c r="F5" s="17"/>
      <x:c r="G5" s="17"/>
      <x:c r="H5" s="17"/>
    </x:row>
    <x:row r="6" ht="36" customHeight="1">
      <x:c r="A6" s="38" t="str">
        <x:v>項目</x:v>
      </x:c>
      <x:c r="B6" s="38" t="str">
        <x:v>管理場所・所在</x:v>
      </x:c>
      <x:c r="C6" s="38" t="str">
        <x:v>実施担当</x:v>
      </x:c>
      <x:c r="D6" s="38" t="str">
        <x:v>確認者・引継ぎ先</x:v>
      </x:c>
      <x:c r="E6" s="38" t="str">
        <x:v>停止・代替の方針</x:v>
      </x:c>
      <x:c r="F6" s="38" t="str">
        <x:v>状態</x:v>
      </x:c>
      <x:c r="G6" s="38" t="str">
        <x:v>次に確認すること</x:v>
      </x:c>
      <x:c r="H6" s="38" t="str">
        <x:v>根拠URL（原則）</x:v>
      </x:c>
    </x:row>
    <x:row r="7" ht="105" customHeight="1">
      <x:c r="A7" s="30" t="str">
        <x:v>管理者・権限</x:v>
      </x:c>
      <x:c r="B7" s="30" t="str">
        <x:v>会社承認の保管庫／AI管理</x:v>
      </x:c>
      <x:c r="C7" s="30" t="str">
        <x:v>総務</x:v>
      </x:c>
      <x:c r="D7" s="30" t="str">
        <x:v>社長→営業B</x:v>
      </x:c>
      <x:c r="E7" s="30" t="str">
        <x:v>手動試用は不在時に休止。自動処理の代行停止は導入前に確認</x:v>
      </x:c>
      <x:c r="F7" s="30" t="str">
        <x:v>未確認</x:v>
      </x:c>
      <x:c r="G7" s="30" t="str">
        <x:v>代行管理・権限解除が可能か公式管理手順で確認</x:v>
      </x:c>
      <x:c r="H7" s="30" t="str">
        <x:v>https://www.ipa.go.jp/security/guide/sme/about.html</x:v>
      </x:c>
    </x:row>
    <x:row r="8" ht="105" customHeight="1">
      <x:c r="A8" s="17" t="str">
        <x:v>認証情報の保管先</x:v>
      </x:c>
      <x:c r="B8" s="17" t="str">
        <x:v>会社承認の保管庫／AI管理</x:v>
      </x:c>
      <x:c r="C8" s="17" t="str">
        <x:v>総務</x:v>
      </x:c>
      <x:c r="D8" s="17" t="str">
        <x:v>社長が許可した営業B</x:v>
      </x:c>
      <x:c r="E8" s="17" t="str">
        <x:v>この票にパスワード・APIキー・復旧コードを書かない</x:v>
      </x:c>
      <x:c r="F8" s="17" t="str">
        <x:v>要確認</x:v>
      </x:c>
      <x:c r="G8" s="17" t="str">
        <x:v>保管先へのアクセスと復旧の手続きを確認</x:v>
      </x:c>
      <x:c r="H8" s="17" t="str">
        <x:v>https://www.ipa.go.jp/security/guide/sme/about.html</x:v>
      </x:c>
    </x:row>
    <x:row r="9" ht="105" customHeight="1">
      <x:c r="A9" s="30" t="str">
        <x:v>契約先・更新日</x:v>
      </x:c>
      <x:c r="B9" s="30" t="str">
        <x:v>総務の契約管理フォルダー／AIサービス</x:v>
      </x:c>
      <x:c r="C9" s="30" t="str">
        <x:v>総務</x:v>
      </x:c>
      <x:c r="D9" s="30" t="str">
        <x:v>社長</x:v>
      </x:c>
      <x:c r="E9" s="30" t="str">
        <x:v>未確認のまま範囲を広げない。解除は停止と別判断</x:v>
      </x:c>
      <x:c r="F9" s="30" t="str">
        <x:v>未確認</x:v>
      </x:c>
      <x:c r="G9" s="30" t="str">
        <x:v>契約先、更新日、課金、解約期限を確認</x:v>
      </x:c>
      <x:c r="H9" s="30" t="str">
        <x:v>https://www.ipa.go.jp/security/guide/sme/about.html</x:v>
      </x:c>
    </x:row>
    <x:row r="10" ht="105" customHeight="1">
      <x:c r="A10" s="17" t="str">
        <x:v>運用・停止手順</x:v>
      </x:c>
      <x:c r="B10" s="17" t="str">
        <x:v>共有フォルダー／AI運用／手順書</x:v>
      </x:c>
      <x:c r="C10" s="17" t="str">
        <x:v>総務</x:v>
      </x:c>
      <x:c r="D10" s="17" t="str">
        <x:v>営業Bが操作→社長が確認</x:v>
      </x:c>
      <x:c r="E10" s="17" t="str">
        <x:v>AI処理を止め、従来の返信作成に戻る</x:v>
      </x:c>
      <x:c r="F10" s="17" t="str">
        <x:v>未確認</x:v>
      </x:c>
      <x:c r="G10" s="17" t="str">
        <x:v>停止後の権限・データ・課金への影響を確認</x:v>
      </x:c>
      <x:c r="H10" s="17" t="str">
        <x:v>https://www.ipa.go.jp/security/guide/sme/about.html</x:v>
      </x:c>
    </x:row>
    <x:row r="11" ht="105" customHeight="1">
      <x:c r="A11" s="30" t="str">
        <x:v>記録・元資料</x:v>
      </x:c>
      <x:c r="B11" s="30" t="str">
        <x:v>共有フォルダー／AI運用／設定・採点記録</x:v>
      </x:c>
      <x:c r="C11" s="30" t="str">
        <x:v>営業Aと総務</x:v>
      </x:c>
      <x:c r="D11" s="30" t="str">
        <x:v>営業B</x:v>
      </x:c>
      <x:c r="E11" s="30" t="str">
        <x:v>必要な記録を保管・復元。履歴画面だけに依存しない</x:v>
      </x:c>
      <x:c r="F11" s="30" t="str">
        <x:v>要確認</x:v>
      </x:c>
      <x:c r="G11" s="30" t="str">
        <x:v>必要なバックアップ対象、頻度、復元手順を決める</x:v>
      </x:c>
      <x:c r="H11" s="30" t="str">
        <x:v>https://www.ipa.go.jp/security/guide/sme/about.html</x:v>
      </x:c>
    </x:row>
    <x:row r="12" ht="105" customHeight="1">
      <x:c r="A12" s="17" t="str">
        <x:v>不在時の連絡先</x:v>
      </x:c>
      <x:c r="B12" s="17" t="str">
        <x:v>共有フォルダー／AI運用／連絡票</x:v>
      </x:c>
      <x:c r="C12" s="17" t="str">
        <x:v>総務</x:v>
      </x:c>
      <x:c r="D12" s="17" t="str">
        <x:v>総務→社長→営業B</x:v>
      </x:c>
      <x:c r="E12" s="17" t="str">
        <x:v>反応がなければAI利用を停止し従来手順へ</x:v>
      </x:c>
      <x:c r="F12" s="17" t="str">
        <x:v>未確認</x:v>
      </x:c>
      <x:c r="G12" s="17" t="str">
        <x:v>連絡方法、対応時間、停止権限、次の相手を確認</x:v>
      </x:c>
      <x:c r="H12" s="17" t="str">
        <x:v>https://www.ipa.go.jp/security/guide/sme/about.html</x:v>
      </x:c>
    </x:row>
    <x:row r="13" ht="105" customHeight="1">
      <x:c r="A13" s="30" t="str">
        <x:v>外部支援終了時</x:v>
      </x:c>
      <x:c r="B13" s="30" t="str">
        <x:v>契約管理フォルダー／引渡し確認票</x:v>
      </x:c>
      <x:c r="C13" s="30" t="str">
        <x:v>総務・支援者（併用時）</x:v>
      </x:c>
      <x:c r="D13" s="30" t="str">
        <x:v>社長</x:v>
      </x:c>
      <x:c r="E13" s="30" t="str">
        <x:v>データ返却・削除と作業権限の解除を確認</x:v>
      </x:c>
      <x:c r="F13" s="30" t="str">
        <x:v>未確認</x:v>
      </x:c>
      <x:c r="G13" s="30" t="str">
        <x:v>支援未契約のため窓口・対応時間・終了条件は不明</x:v>
      </x:c>
      <x:c r="H13" s="30" t="str">
        <x:v>https://www.ipa.go.jp/security/guide/sme/about.html</x:v>
      </x:c>
    </x:row>
    <x:row r="14" ht="25" customHeight="1">
      <x:c r="A14" s="17"/>
      <x:c r="B14" s="17"/>
      <x:c r="C14" s="17"/>
      <x:c r="D14" s="17"/>
      <x:c r="E14" s="17"/>
      <x:c r="F14" s="17"/>
      <x:c r="G14" s="17"/>
      <x:c r="H14" s="17"/>
    </x:row>
    <x:row r="15" ht="60" customHeight="1">
      <x:c r="A15" s="34" t="str">
        <x:v>事故時：追加の入力・処理を止め、状況を記録し、社内の責任者へ連絡。記録を消す削除と契約解除は、緊急停止とは切り分けて判断します。実際の操作は採用するサービスの公式手順に合わせてください。</x:v>
      </x:c>
      <x:c r="B15" s="34"/>
      <x:c r="C15" s="34"/>
      <x:c r="D15" s="34"/>
      <x:c r="E15" s="34"/>
      <x:c r="F15" s="34"/>
      <x:c r="G15" s="34"/>
      <x:c r="H15" s="34"/>
    </x:row>
    <x:row r="16" ht="50" customHeight="1">
      <x:c r="A16" s="34" t="str">
        <x:v>一人企業で代行者がいない場合は「代行なし」と記入。不在時にAI処理を止めるなど、対応可能な範囲に限定します。工場設備・制御システムにはこの簡易票だけを適用しません。</x:v>
      </x:c>
      <x:c r="B16" s="34"/>
      <x:c r="C16" s="34"/>
      <x:c r="D16" s="34"/>
      <x:c r="E16" s="34"/>
      <x:c r="F16" s="34"/>
      <x:c r="G16" s="34"/>
      <x:c r="H16" s="34"/>
    </x:row>
    <x:row r="17" ht="50" customHeight="1">
      <x:c r="A17" s="34" t="str">
        <x:v>この引継ぎ票は継続利用・自動処理を始める前に整えます。公開資料による手動試用は、不在日に休止できます。</x:v>
      </x:c>
      <x:c r="B17" s="34"/>
      <x:c r="C17" s="34"/>
      <x:c r="D17" s="34"/>
      <x:c r="E17" s="34"/>
      <x:c r="F17" s="34"/>
      <x:c r="G17" s="34"/>
      <x:c r="H17" s="34"/>
    </x:row>
    <x:row r="18" ht="25" customHeight="1">
      <x:c r="A18" s="17"/>
      <x:c r="B18" s="17"/>
      <x:c r="C18" s="17"/>
      <x:c r="D18" s="17"/>
      <x:c r="E18" s="17"/>
      <x:c r="F18" s="17"/>
      <x:c r="G18" s="17"/>
      <x:c r="H18" s="17"/>
    </x:row>
    <x:row r="19" ht="25" customHeight="1">
      <x:c r="A19" s="17"/>
      <x:c r="B19" s="17"/>
      <x:c r="C19" s="17"/>
      <x:c r="D19" s="17"/>
      <x:c r="E19" s="17"/>
      <x:c r="F19" s="17"/>
      <x:c r="G19" s="17"/>
      <x:c r="H19" s="17"/>
    </x:row>
    <x:row r="20" ht="25" customHeight="1">
      <x:c r="A20" s="17"/>
      <x:c r="B20" s="17"/>
      <x:c r="C20" s="17"/>
      <x:c r="D20" s="17"/>
      <x:c r="E20" s="17"/>
      <x:c r="F20" s="17"/>
      <x:c r="G20" s="17"/>
      <x:c r="H20" s="17"/>
    </x:row>
  </x:sheetData>
  <x:mergeCells>
    <x:mergeCell ref="A1:H1"/>
    <x:mergeCell ref="A2:H2"/>
    <x:mergeCell ref="A4:H4"/>
    <x:mergeCell ref="A15:H15"/>
    <x:mergeCell ref="A16:H16"/>
    <x:mergeCell ref="A17:H17"/>
  </x:mergeCells>
  <x:conditionalFormatting sqref="F7:F13">
    <x:cfRule type="expression" dxfId="10" priority="1">
      <x:formula>F7="未確認"</x:formula>
    </x:cfRule>
  </x:conditionalFormatting>
  <x:dataValidations count="1">
    <x:dataValidation type="list" sqref="F7:F13">
      <x:formula1>"未確認,要確認,確認済み,対象外"</x:formula1>
    </x:dataValidation>
  </x:dataValidations>
  <x:pageMargins left="0.7" right="0.7" top="0.75" bottom="0.75" header="0.3" footer="0.3"/>
</x:worksheet>
</file>

<file path=xl/worksheets/sheet10.xml><?xml version="1.0" encoding="utf-8"?>
<x:worksheet xmlns:x="http://schemas.openxmlformats.org/spreadsheetml/2006/main">
  <x:sheetFormatPr defaultRowHeight="15"/>
  <x:cols>
    <x:col min="1" max="1" width="21" hidden="0" customWidth="1"/>
    <x:col min="2" max="2" width="35" hidden="0" customWidth="1"/>
    <x:col min="3" max="3" width="22" hidden="0" customWidth="1"/>
    <x:col min="4" max="4" width="29" hidden="0" customWidth="1"/>
    <x:col min="5" max="5" width="38" hidden="0" customWidth="1"/>
    <x:col min="6" max="6" width="15" hidden="0" customWidth="1"/>
    <x:col min="7" max="7" width="37" hidden="0" customWidth="1"/>
    <x:col min="8" max="8" width="40" hidden="0" customWidth="1"/>
  </x:cols>
  <x:sheetData>
    <x:row r="1" ht="38" customHeight="1">
      <x:c r="A1" s="24" t="str">
        <x:v>不在時の引継ぎ票｜自社記入用</x:v>
      </x:c>
      <x:c r="B1" s="24"/>
      <x:c r="C1" s="24"/>
      <x:c r="D1" s="24"/>
      <x:c r="E1" s="24"/>
      <x:c r="F1" s="24"/>
      <x:c r="G1" s="24"/>
      <x:c r="H1" s="24"/>
    </x:row>
    <x:row r="2" ht="44" customHeight="1">
      <x:c r="A2" s="27" t="str">
        <x:v>秘密そのものは記入禁止。管理場所と引継ぎ先だけを残し、この票自体の閲覧範囲も制限してください。</x:v>
      </x:c>
      <x:c r="B2" s="27"/>
      <x:c r="C2" s="27"/>
      <x:c r="D2" s="27"/>
      <x:c r="E2" s="27"/>
      <x:c r="F2" s="27"/>
      <x:c r="G2" s="27"/>
      <x:c r="H2" s="27"/>
    </x:row>
    <x:row r="3" ht="25" customHeight="1">
      <x:c r="A3" s="17"/>
      <x:c r="B3" s="17"/>
      <x:c r="C3" s="17"/>
      <x:c r="D3" s="17"/>
      <x:c r="E3" s="17"/>
      <x:c r="F3" s="17"/>
      <x:c r="G3" s="17"/>
      <x:c r="H3" s="17"/>
    </x:row>
    <x:row r="4" ht="34" customHeight="1">
      <x:c r="A4" s="31" t="str">
        <x:v>対象サービス／確認日・版／この票の閲覧者：［記入］</x:v>
      </x:c>
      <x:c r="B4" s="31"/>
      <x:c r="C4" s="31"/>
      <x:c r="D4" s="31"/>
      <x:c r="E4" s="31"/>
      <x:c r="F4" s="31"/>
      <x:c r="G4" s="31"/>
      <x:c r="H4" s="31"/>
    </x:row>
    <x:row r="5" ht="25" customHeight="1">
      <x:c r="A5" s="17"/>
      <x:c r="B5" s="17"/>
      <x:c r="C5" s="17"/>
      <x:c r="D5" s="17"/>
      <x:c r="E5" s="17"/>
      <x:c r="F5" s="17"/>
      <x:c r="G5" s="17"/>
      <x:c r="H5" s="17"/>
    </x:row>
    <x:row r="6" ht="36" customHeight="1">
      <x:c r="A6" s="38" t="str">
        <x:v>項目</x:v>
      </x:c>
      <x:c r="B6" s="38" t="str">
        <x:v>管理場所・所在</x:v>
      </x:c>
      <x:c r="C6" s="38" t="str">
        <x:v>実施担当</x:v>
      </x:c>
      <x:c r="D6" s="38" t="str">
        <x:v>確認者・引継ぎ先</x:v>
      </x:c>
      <x:c r="E6" s="38" t="str">
        <x:v>停止・代替の方針</x:v>
      </x:c>
      <x:c r="F6" s="38" t="str">
        <x:v>状態</x:v>
      </x:c>
      <x:c r="G6" s="38" t="str">
        <x:v>次に確認すること</x:v>
      </x:c>
      <x:c r="H6" s="38" t="str">
        <x:v>根拠URL（原則）</x:v>
      </x:c>
    </x:row>
    <x:row r="7" ht="105" customHeight="1">
      <x:c r="A7" s="30" t="str">
        <x:v>管理者・権限</x:v>
      </x:c>
      <x:c r="B7" s="41"/>
      <x:c r="C7" s="41"/>
      <x:c r="D7" s="41"/>
      <x:c r="E7" s="41"/>
      <x:c r="F7" s="41" t="str">
        <x:v>未確認</x:v>
      </x:c>
      <x:c r="G7" s="41"/>
      <x:c r="H7" s="30" t="str">
        <x:v>https://www.ipa.go.jp/security/guide/sme/about.html</x:v>
      </x:c>
    </x:row>
    <x:row r="8" ht="105" customHeight="1">
      <x:c r="A8" s="17" t="str">
        <x:v>認証情報の保管先</x:v>
      </x:c>
      <x:c r="B8" s="70"/>
      <x:c r="C8" s="70"/>
      <x:c r="D8" s="70"/>
      <x:c r="E8" s="70"/>
      <x:c r="F8" s="41" t="str">
        <x:v>未確認</x:v>
      </x:c>
      <x:c r="G8" s="70"/>
      <x:c r="H8" s="17" t="str">
        <x:v>https://www.ipa.go.jp/security/guide/sme/about.html</x:v>
      </x:c>
    </x:row>
    <x:row r="9" ht="105" customHeight="1">
      <x:c r="A9" s="30" t="str">
        <x:v>契約先・更新日</x:v>
      </x:c>
      <x:c r="B9" s="41"/>
      <x:c r="C9" s="41"/>
      <x:c r="D9" s="41"/>
      <x:c r="E9" s="41"/>
      <x:c r="F9" s="41" t="str">
        <x:v>未確認</x:v>
      </x:c>
      <x:c r="G9" s="41"/>
      <x:c r="H9" s="30" t="str">
        <x:v>https://www.ipa.go.jp/security/guide/sme/about.html</x:v>
      </x:c>
    </x:row>
    <x:row r="10" ht="105" customHeight="1">
      <x:c r="A10" s="17" t="str">
        <x:v>運用・停止手順</x:v>
      </x:c>
      <x:c r="B10" s="70"/>
      <x:c r="C10" s="70"/>
      <x:c r="D10" s="70"/>
      <x:c r="E10" s="70"/>
      <x:c r="F10" s="41" t="str">
        <x:v>未確認</x:v>
      </x:c>
      <x:c r="G10" s="70"/>
      <x:c r="H10" s="17" t="str">
        <x:v>https://www.ipa.go.jp/security/guide/sme/about.html</x:v>
      </x:c>
    </x:row>
    <x:row r="11" ht="105" customHeight="1">
      <x:c r="A11" s="30" t="str">
        <x:v>記録・元資料</x:v>
      </x:c>
      <x:c r="B11" s="41"/>
      <x:c r="C11" s="41"/>
      <x:c r="D11" s="41"/>
      <x:c r="E11" s="41"/>
      <x:c r="F11" s="41" t="str">
        <x:v>未確認</x:v>
      </x:c>
      <x:c r="G11" s="41"/>
      <x:c r="H11" s="30" t="str">
        <x:v>https://www.ipa.go.jp/security/guide/sme/about.html</x:v>
      </x:c>
    </x:row>
    <x:row r="12" ht="105" customHeight="1">
      <x:c r="A12" s="17" t="str">
        <x:v>不在時の連絡先</x:v>
      </x:c>
      <x:c r="B12" s="70"/>
      <x:c r="C12" s="70"/>
      <x:c r="D12" s="70"/>
      <x:c r="E12" s="70"/>
      <x:c r="F12" s="41" t="str">
        <x:v>未確認</x:v>
      </x:c>
      <x:c r="G12" s="70"/>
      <x:c r="H12" s="17" t="str">
        <x:v>https://www.ipa.go.jp/security/guide/sme/about.html</x:v>
      </x:c>
    </x:row>
    <x:row r="13" ht="105" customHeight="1">
      <x:c r="A13" s="30" t="str">
        <x:v>外部支援終了時</x:v>
      </x:c>
      <x:c r="B13" s="41"/>
      <x:c r="C13" s="41"/>
      <x:c r="D13" s="41"/>
      <x:c r="E13" s="41"/>
      <x:c r="F13" s="41" t="str">
        <x:v>未確認</x:v>
      </x:c>
      <x:c r="G13" s="41"/>
      <x:c r="H13" s="30" t="str">
        <x:v>https://www.ipa.go.jp/security/guide/sme/about.html</x:v>
      </x:c>
    </x:row>
    <x:row r="14" ht="25" customHeight="1">
      <x:c r="A14" s="17"/>
      <x:c r="B14" s="17"/>
      <x:c r="C14" s="17"/>
      <x:c r="D14" s="17"/>
      <x:c r="E14" s="17"/>
      <x:c r="F14" s="17"/>
      <x:c r="G14" s="17"/>
      <x:c r="H14" s="17"/>
    </x:row>
    <x:row r="15" ht="60" customHeight="1">
      <x:c r="A15" s="34" t="str">
        <x:v>事故時：追加の入力・処理を止め、状況を記録し、社内の責任者へ連絡。記録を消す削除と契約解除は、緊急停止とは切り分けて判断します。実際の操作は採用するサービスの公式手順に合わせてください。</x:v>
      </x:c>
      <x:c r="B15" s="34"/>
      <x:c r="C15" s="34"/>
      <x:c r="D15" s="34"/>
      <x:c r="E15" s="34"/>
      <x:c r="F15" s="34"/>
      <x:c r="G15" s="34"/>
      <x:c r="H15" s="34"/>
    </x:row>
    <x:row r="16" ht="50" customHeight="1">
      <x:c r="A16" s="34" t="str">
        <x:v>一人企業で代行者がいない場合は「代行なし」と記入。不在時にAI処理を止めるなど、対応可能な範囲に限定します。工場設備・制御システムにはこの簡易票だけを適用しません。</x:v>
      </x:c>
      <x:c r="B16" s="34"/>
      <x:c r="C16" s="34"/>
      <x:c r="D16" s="34"/>
      <x:c r="E16" s="34"/>
      <x:c r="F16" s="34"/>
      <x:c r="G16" s="34"/>
      <x:c r="H16" s="34"/>
    </x:row>
    <x:row r="17" ht="50" customHeight="1">
      <x:c r="A17" s="34" t="str">
        <x:v>この引継ぎ票は継続利用・自動処理を始める前に整えます。公開資料による手動試用は、不在日に休止できます。</x:v>
      </x:c>
      <x:c r="B17" s="34"/>
      <x:c r="C17" s="34"/>
      <x:c r="D17" s="34"/>
      <x:c r="E17" s="34"/>
      <x:c r="F17" s="34"/>
      <x:c r="G17" s="34"/>
      <x:c r="H17" s="34"/>
    </x:row>
    <x:row r="18" ht="25" customHeight="1">
      <x:c r="A18" s="17"/>
      <x:c r="B18" s="17"/>
      <x:c r="C18" s="17"/>
      <x:c r="D18" s="17"/>
      <x:c r="E18" s="17"/>
      <x:c r="F18" s="17"/>
      <x:c r="G18" s="17"/>
      <x:c r="H18" s="17"/>
    </x:row>
    <x:row r="19" ht="25" customHeight="1">
      <x:c r="A19" s="17"/>
      <x:c r="B19" s="17"/>
      <x:c r="C19" s="17"/>
      <x:c r="D19" s="17"/>
      <x:c r="E19" s="17"/>
      <x:c r="F19" s="17"/>
      <x:c r="G19" s="17"/>
      <x:c r="H19" s="17"/>
    </x:row>
    <x:row r="20" ht="25" customHeight="1">
      <x:c r="A20" s="17"/>
      <x:c r="B20" s="17"/>
      <x:c r="C20" s="17"/>
      <x:c r="D20" s="17"/>
      <x:c r="E20" s="17"/>
      <x:c r="F20" s="17"/>
      <x:c r="G20" s="17"/>
      <x:c r="H20" s="17"/>
    </x:row>
  </x:sheetData>
  <x:mergeCells>
    <x:mergeCell ref="A1:H1"/>
    <x:mergeCell ref="A2:H2"/>
    <x:mergeCell ref="A4:H4"/>
    <x:mergeCell ref="A15:H15"/>
    <x:mergeCell ref="A16:H16"/>
    <x:mergeCell ref="A17:H17"/>
  </x:mergeCells>
  <x:conditionalFormatting sqref="F7:F13">
    <x:cfRule type="expression" dxfId="11" priority="1">
      <x:formula>F7="未確認"</x:formula>
    </x:cfRule>
  </x:conditionalFormatting>
  <x:dataValidations count="1">
    <x:dataValidation type="list" sqref="F7:F13">
      <x:formula1>"未確認,要確認,確認済み,対象外"</x:formula1>
    </x:dataValidation>
  </x:dataValidations>
  <x:pageMargins left="0.7" right="0.7" top="0.75" bottom="0.75" header="0.3" footer="0.3"/>
</x:worksheet>
</file>

<file path=xl/worksheets/sheet11.xml><?xml version="1.0" encoding="utf-8"?>
<x:worksheet xmlns:x="http://schemas.openxmlformats.org/spreadsheetml/2006/main">
  <x:sheetFormatPr defaultRowHeight="15"/>
  <x:cols>
    <x:col min="1" max="1" width="19" hidden="0" customWidth="1"/>
    <x:col min="2" max="2" width="38" hidden="0" customWidth="1"/>
    <x:col min="3" max="3" width="34" hidden="0" customWidth="1"/>
    <x:col min="4" max="4" width="34" hidden="0" customWidth="1"/>
    <x:col min="5" max="5" width="16" hidden="0" customWidth="1"/>
    <x:col min="6" max="6" width="40" hidden="0" customWidth="1"/>
    <x:col min="7" max="7" width="48" hidden="0" customWidth="1"/>
    <x:col min="8" max="8" width="48" hidden="0" customWidth="1"/>
  </x:cols>
  <x:sheetData>
    <x:row r="1" ht="38" customHeight="1">
      <x:c r="A1" s="24" t="str">
        <x:v>出典・確認範囲｜一次資料と編集判断を分ける</x:v>
      </x:c>
      <x:c r="B1" s="24"/>
      <x:c r="C1" s="24"/>
      <x:c r="D1" s="24"/>
      <x:c r="E1" s="24"/>
      <x:c r="F1" s="24"/>
      <x:c r="G1" s="24"/>
      <x:c r="H1" s="24"/>
    </x:row>
    <x:row r="2" ht="44" customHeight="1">
      <x:c r="A2" s="27" t="str">
        <x:v>資料確認日：2026-09-15。日付は版の発行・Web掲載・更新を区別。架空例の実測を支える資料ではありません。</x:v>
      </x:c>
      <x:c r="B2" s="27"/>
      <x:c r="C2" s="27"/>
      <x:c r="D2" s="27"/>
      <x:c r="E2" s="27"/>
      <x:c r="F2" s="27"/>
      <x:c r="G2" s="27"/>
      <x:c r="H2" s="27"/>
    </x:row>
    <x:row r="3" ht="25" customHeight="1">
      <x:c r="A3" s="17"/>
      <x:c r="B3" s="17"/>
      <x:c r="C3" s="17"/>
      <x:c r="D3" s="17"/>
      <x:c r="E3" s="17"/>
      <x:c r="F3" s="17"/>
      <x:c r="G3" s="17"/>
      <x:c r="H3" s="17"/>
    </x:row>
    <x:row r="4" ht="25" customHeight="1">
      <x:c r="A4" s="17"/>
      <x:c r="B4" s="17"/>
      <x:c r="C4" s="17"/>
      <x:c r="D4" s="17"/>
      <x:c r="E4" s="17"/>
      <x:c r="F4" s="17"/>
      <x:c r="G4" s="17"/>
      <x:c r="H4" s="17"/>
    </x:row>
    <x:row r="5" ht="36" customHeight="1">
      <x:c r="A5" s="38" t="str">
        <x:v>ID</x:v>
      </x:c>
      <x:c r="B5" s="38" t="str">
        <x:v>資料名</x:v>
      </x:c>
      <x:c r="C5" s="38" t="str">
        <x:v>発行・作成元</x:v>
      </x:c>
      <x:c r="D5" s="38" t="str">
        <x:v>発行日・版／更新日</x:v>
      </x:c>
      <x:c r="E5" s="38" t="str">
        <x:v>確認日</x:v>
      </x:c>
      <x:c r="F5" s="38" t="str">
        <x:v>該当箇所</x:v>
      </x:c>
      <x:c r="G5" s="38" t="str">
        <x:v>適用範囲・限界</x:v>
      </x:c>
      <x:c r="H5" s="38" t="str">
        <x:v>根拠URL</x:v>
      </x:c>
    </x:row>
    <x:row r="6" ht="150" customHeight="1">
      <x:c r="A6" s="30" t="str">
        <x:v>CR-ADOPTION</x:v>
      </x:c>
      <x:c r="B6" s="30" t="str">
        <x:v>テキスト生成AIの導入・運用ガイドライン</x:v>
      </x:c>
      <x:c r="C6" s="30" t="str">
        <x:v>中核人材育成プログラム第7期生・卒業プロジェクト（IPA掲載）</x:v>
      </x:c>
      <x:c r="D6" s="30" t="str">
        <x:v>表紙2024年7月／Web公開2024-07-31</x:v>
      </x:c>
      <x:c r="E6" s="30" t="str">
        <x:v>2026-09-15</x:v>
      </x:c>
      <x:c r="F6" s="30" t="str">
        <x:v>3.1.1〜3.1.2 本文p.27（PDF29ページ）／1.6 本文p.12（PDF14ページ）</x:v>
      </x:c>
      <x:c r="G6" s="30" t="str">
        <x:v>利用目的整理の参考。IPAの公式見解ではない。有効期限2年は経過。現行仕様・制度・導入効果の根拠にはしない。</x:v>
      </x:c>
      <x:c r="H6" s="30" t="str">
        <x:v>https://www.ipa.go.jp/jinzai/ics/core_human_resource/final_project/2024/f55m8k0000003spo-att/f55m8k0000003svn.pdf</x:v>
      </x:c>
    </x:row>
    <x:row r="7" ht="150" customHeight="1">
      <x:c r="A7" s="17" t="str">
        <x:v>CR-ADOPTION-WEB</x:v>
      </x:c>
      <x:c r="B7" s="17" t="str">
        <x:v>同資料の公式掲載ページ</x:v>
      </x:c>
      <x:c r="C7" s="17" t="str">
        <x:v>IPA</x:v>
      </x:c>
      <x:c r="D7" s="17" t="str">
        <x:v>最終更新・公開：2024-07-31</x:v>
      </x:c>
      <x:c r="E7" s="17" t="str">
        <x:v>2026-09-15</x:v>
      </x:c>
      <x:c r="F7" s="17" t="str">
        <x:v>「ご注意」「更新履歴」</x:v>
      </x:c>
      <x:c r="G7" s="17" t="str">
        <x:v>作成主体、見解の帰属、Web公開日の確認。</x:v>
      </x:c>
      <x:c r="H7" s="17" t="str">
        <x:v>https://www.ipa.go.jp/jinzai/ics/core_human_resource/final_project/2024/generative-ai-guideline.html</x:v>
      </x:c>
    </x:row>
    <x:row r="8" ht="150" customHeight="1">
      <x:c r="A8" s="30" t="str">
        <x:v>CR-SME</x:v>
      </x:c>
      <x:c r="B8" s="30" t="str">
        <x:v>中小企業の情報セキュリティ対策ガイドライン 第4.0版</x:v>
      </x:c>
      <x:c r="C8" s="30" t="str">
        <x:v>IPA</x:v>
      </x:c>
      <x:c r="D8" s="30" t="str">
        <x:v>版公開2026-03-27／2026年6月第2刷</x:v>
      </x:c>
      <x:c r="E8" s="30" t="str">
        <x:v>2026-09-15</x:v>
      </x:c>
      <x:c r="F8" s="30" t="str">
        <x:v>本文pp.5〜6,26,29,31〜33,38〜39／PDFのページは本文＋2</x:v>
      </x:c>
      <x:c r="G8" s="30" t="str">
        <x:v>体制、情報管理、外部サービス、停止・復旧の原則。業種固有の規制やAI効果を保証しない。工場設備・制御システムは対象外。</x:v>
      </x:c>
      <x:c r="H8" s="30" t="str">
        <x:v>https://www.ipa.go.jp/security/guide/sme/ug65p90000019cbk-att/sme_guideline_v4.0.pdf</x:v>
      </x:c>
    </x:row>
    <x:row r="9" ht="150" customHeight="1">
      <x:c r="A9" s="17" t="str">
        <x:v>CR-SME-WEB</x:v>
      </x:c>
      <x:c r="B9" s="17" t="str">
        <x:v>同資料の公式掲載ページ</x:v>
      </x:c>
      <x:c r="C9" s="17" t="str">
        <x:v>IPA</x:v>
      </x:c>
      <x:c r="D9" s="17" t="str">
        <x:v>更新2026-07-03（ロゴ更新）／版公開2026-03-27</x:v>
      </x:c>
      <x:c r="E9" s="17" t="str">
        <x:v>2026-09-15</x:v>
      </x:c>
      <x:c r="F9" s="17" t="str">
        <x:v>更新履歴・概要</x:v>
      </x:c>
      <x:c r="G9" s="17" t="str">
        <x:v>2026-07-03は版発行日ではない。6月1日に文言修正、7月3日にロゴ更新。</x:v>
      </x:c>
      <x:c r="H9" s="17" t="str">
        <x:v>https://www.ipa.go.jp/security/guide/sme/about.html</x:v>
      </x:c>
    </x:row>
    <x:row r="10" ht="150" customHeight="1">
      <x:c r="A10" s="30" t="str">
        <x:v>E21</x:v>
      </x:c>
      <x:c r="B10" s="30" t="str">
        <x:v>AIエージェント時代、人の役割はどう変わるか</x:v>
      </x:c>
      <x:c r="C10" s="30" t="str">
        <x:v>NeoLogic</x:v>
      </x:c>
      <x:c r="D10" s="30" t="str">
        <x:v>公開・更新日：今回確認できた本文では不明</x:v>
      </x:c>
      <x:c r="E10" s="30" t="str">
        <x:v>2026-09-15</x:v>
      </x:c>
      <x:c r="F10" s="30" t="str">
        <x:v>人の確認地点・重要操作・停止と復旧</x:v>
      </x:c>
      <x:c r="G10" s="30" t="str">
        <x:v>関連記事として案内。採用体制や品質の実績根拠にはしない。</x:v>
      </x:c>
      <x:c r="H10" s="30" t="str">
        <x:v>https://neologic.co.jp/insights/ai-agent-supervision-human-role</x:v>
      </x:c>
    </x:row>
    <x:row r="11" ht="150" customHeight="1">
      <x:c r="A11" s="17" t="str">
        <x:v>LP004</x:v>
      </x:c>
      <x:c r="B11" s="17" t="str">
        <x:v>中小企業向けAI業務改善診断</x:v>
      </x:c>
      <x:c r="C11" s="17" t="str">
        <x:v>NeoLogic</x:v>
      </x:c>
      <x:c r="D11" s="17" t="str">
        <x:v>公開・更新日：今回確認できた本文では不明</x:v>
      </x:c>
      <x:c r="E11" s="17" t="str">
        <x:v>2026-09-15</x:v>
      </x:c>
      <x:c r="F11" s="17" t="str">
        <x:v>診断報告書の内容・注意事項</x:v>
      </x:c>
      <x:c r="G11" s="17" t="str">
        <x:v>条件整理の相談先として案内。料金・効果は本記事で約束しない。</x:v>
      </x:c>
      <x:c r="H11" s="17" t="str">
        <x:v>https://neologic.co.jp/services/ai-business-diagnosis</x:v>
      </x:c>
    </x:row>
    <x:row r="12" ht="25" customHeight="1">
      <x:c r="A12" s="17"/>
      <x:c r="B12" s="17"/>
      <x:c r="C12" s="17"/>
      <x:c r="D12" s="17"/>
      <x:c r="E12" s="17"/>
      <x:c r="F12" s="17"/>
      <x:c r="G12" s="17"/>
      <x:c r="H12" s="17"/>
    </x:row>
    <x:row r="13" ht="64" customHeight="1">
      <x:c r="A13" s="34" t="str">
        <x:v>本記事の独自部分：4つの役割の整理、5人・30人・外部支援併用の分担、2週間・10件、0〜2点の尺度、53点／60点の例、段階判断の数式、引継ぎ票の保存先。いずれも公的な人員・点数基準ではありません。</x:v>
      </x:c>
      <x:c r="B13" s="34"/>
      <x:c r="C13" s="34"/>
      <x:c r="D13" s="34"/>
      <x:c r="E13" s="34"/>
      <x:c r="F13" s="34"/>
      <x:c r="G13" s="34"/>
      <x:c r="H13" s="34"/>
    </x:row>
    <x:row r="14" ht="52" customHeight="1">
      <x:c r="A14" s="34" t="str">
        <x:v>資料1の原則を参考にしても、記載された有効期限が延びるわけではありません。採用サービスの現行仕様・契約・料金や業種固有の規制は、導入時に別途確認する必要があります。</x:v>
      </x:c>
      <x:c r="B14" s="34"/>
      <x:c r="C14" s="34"/>
      <x:c r="D14" s="34"/>
      <x:c r="E14" s="34"/>
      <x:c r="F14" s="34"/>
      <x:c r="G14" s="34"/>
      <x:c r="H14" s="34"/>
    </x:row>
    <x:row r="15" ht="25" customHeight="1">
      <x:c r="A15" s="17"/>
      <x:c r="B15" s="17"/>
      <x:c r="C15" s="17"/>
      <x:c r="D15" s="17"/>
      <x:c r="E15" s="17"/>
      <x:c r="F15" s="17"/>
      <x:c r="G15" s="17"/>
      <x:c r="H15" s="17"/>
    </x:row>
    <x:row r="16" ht="25" customHeight="1">
      <x:c r="A16" s="17"/>
      <x:c r="B16" s="17"/>
      <x:c r="C16" s="17"/>
      <x:c r="D16" s="17"/>
      <x:c r="E16" s="17"/>
      <x:c r="F16" s="17"/>
      <x:c r="G16" s="17"/>
      <x:c r="H16" s="17"/>
    </x:row>
    <x:row r="17" ht="25" customHeight="1">
      <x:c r="A17" s="17"/>
      <x:c r="B17" s="17"/>
      <x:c r="C17" s="17"/>
      <x:c r="D17" s="17"/>
      <x:c r="E17" s="17"/>
      <x:c r="F17" s="17"/>
      <x:c r="G17" s="17"/>
      <x:c r="H17" s="17"/>
    </x:row>
    <x:row r="18" ht="25" customHeight="1">
      <x:c r="A18" s="17"/>
      <x:c r="B18" s="17"/>
      <x:c r="C18" s="17"/>
      <x:c r="D18" s="17"/>
      <x:c r="E18" s="17"/>
      <x:c r="F18" s="17"/>
      <x:c r="G18" s="17"/>
      <x:c r="H18" s="17"/>
    </x:row>
  </x:sheetData>
  <x:mergeCells>
    <x:mergeCell ref="A1:H1"/>
    <x:mergeCell ref="A2:H2"/>
    <x:mergeCell ref="A13:H13"/>
    <x:mergeCell ref="A14:H14"/>
  </x:mergeCells>
  <x:pageMargins left="0.7" right="0.7" top="0.75" bottom="0.75" header="0.3" footer="0.3"/>
</x:worksheet>
</file>